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<sst xmlns="http://schemas.openxmlformats.org/spreadsheetml/2006/main" count="25" uniqueCount="25">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</sst>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1">
          <cell r="C41" t="str">
            <v>Гор.блюдо</v>
          </cell>
          <cell r="D41" t="str">
            <v>451-2004</v>
          </cell>
          <cell r="E41" t="str">
            <v>Котлета по  Хлыновски</v>
          </cell>
          <cell r="F41">
            <v>90</v>
          </cell>
          <cell r="G41" t="str">
            <v>52-00</v>
          </cell>
          <cell r="H41">
            <v>212.7</v>
          </cell>
          <cell r="I41">
            <v>12.3</v>
          </cell>
          <cell r="J41">
            <v>13.1</v>
          </cell>
          <cell r="K41">
            <v>11.4</v>
          </cell>
        </row>
        <row r="42">
          <cell r="C42" t="str">
            <v>Гарнир</v>
          </cell>
          <cell r="D42" t="str">
            <v>516-2004</v>
          </cell>
          <cell r="E42" t="str">
            <v>Макароны отварные с маслом</v>
          </cell>
          <cell r="F42">
            <v>180</v>
          </cell>
          <cell r="G42" t="str">
            <v>15-00</v>
          </cell>
          <cell r="H42">
            <v>210.2</v>
          </cell>
          <cell r="I42">
            <v>3.8</v>
          </cell>
          <cell r="J42">
            <v>3.4</v>
          </cell>
          <cell r="K42">
            <v>41.1</v>
          </cell>
        </row>
        <row r="43">
          <cell r="C43" t="str">
            <v>Напитки</v>
          </cell>
          <cell r="D43" t="str">
            <v>638-2004</v>
          </cell>
          <cell r="E43" t="str">
            <v>Компот из изюма</v>
          </cell>
          <cell r="F43">
            <v>200</v>
          </cell>
          <cell r="G43" t="str">
            <v>5-00</v>
          </cell>
          <cell r="H43">
            <v>61</v>
          </cell>
          <cell r="I43">
            <v>0.2</v>
          </cell>
          <cell r="J43">
            <v>0</v>
          </cell>
          <cell r="K43">
            <v>15</v>
          </cell>
        </row>
        <row r="44">
          <cell r="C44" t="str">
            <v>Хлеб черный</v>
          </cell>
          <cell r="D44" t="str">
            <v>пр.пр-во</v>
          </cell>
          <cell r="E44" t="str">
            <v>Хлеб ржаной</v>
          </cell>
          <cell r="F44">
            <v>30</v>
          </cell>
          <cell r="G44" t="str">
            <v>2-00</v>
          </cell>
          <cell r="H44">
            <v>60.8</v>
          </cell>
          <cell r="I44">
            <v>0.7</v>
          </cell>
          <cell r="J44">
            <v>0.1</v>
          </cell>
          <cell r="K44">
            <v>9.4</v>
          </cell>
        </row>
        <row r="45">
          <cell r="E45" t="str">
            <v>Итого за день</v>
          </cell>
          <cell r="F45">
            <v>500</v>
          </cell>
          <cell r="G45" t="str">
            <v>74-00</v>
          </cell>
          <cell r="H45">
            <v>544.70000000000005</v>
          </cell>
          <cell r="I45">
            <v>17</v>
          </cell>
          <cell r="J45">
            <v>16.600000000000001</v>
          </cell>
          <cell r="K45">
            <v>76.900000000000006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24</v>
      </c>
      <c r="C1" s="57"/>
      <c r="D1" s="58"/>
      <c r="E1" t="s">
        <v>20</v>
      </c>
      <c r="F1" s="15"/>
      <c r="I1" t="s">
        <v>1</v>
      </c>
      <c r="J1" s="14">
        <v>44537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tr">
        <f>[1]Лист1!C41</f>
        <v>Гор.блюдо</v>
      </c>
      <c r="C4" s="45" t="str">
        <f>[1]Лист1!D41</f>
        <v>451-2004</v>
      </c>
      <c r="D4" s="33" t="str">
        <f>[1]Лист1!E41</f>
        <v>Котлета по  Хлыновски</v>
      </c>
      <c r="E4" s="50">
        <f>[1]Лист1!F41</f>
        <v>90</v>
      </c>
      <c r="F4" s="51" t="str">
        <f>[1]Лист1!G41</f>
        <v>52-00</v>
      </c>
      <c r="G4" s="34">
        <f>[1]Лист1!H41</f>
        <v>212.7</v>
      </c>
      <c r="H4" s="34">
        <f>[1]Лист1!I41</f>
        <v>12.3</v>
      </c>
      <c r="I4" s="34">
        <f>[1]Лист1!J41</f>
        <v>13.1</v>
      </c>
      <c r="J4" s="35">
        <f>[1]Лист1!K41</f>
        <v>11.4</v>
      </c>
    </row>
    <row r="5" spans="1:10" ht="30" x14ac:dyDescent="0.25">
      <c r="A5" s="6"/>
      <c r="B5" s="9" t="str">
        <f>[1]Лист1!C42</f>
        <v>Гарнир</v>
      </c>
      <c r="C5" s="46" t="str">
        <f>[1]Лист1!D42</f>
        <v>516-2004</v>
      </c>
      <c r="D5" s="36" t="str">
        <f>[1]Лист1!E42</f>
        <v>Макароны отварные с маслом</v>
      </c>
      <c r="E5" s="32">
        <f>[1]Лист1!F42</f>
        <v>180</v>
      </c>
      <c r="F5" s="52" t="str">
        <f>[1]Лист1!G42</f>
        <v>15-00</v>
      </c>
      <c r="G5" s="37">
        <f>[1]Лист1!H42</f>
        <v>210.2</v>
      </c>
      <c r="H5" s="37">
        <f>[1]Лист1!I42</f>
        <v>3.8</v>
      </c>
      <c r="I5" s="37">
        <f>[1]Лист1!J42</f>
        <v>3.4</v>
      </c>
      <c r="J5" s="38">
        <f>[1]Лист1!K42</f>
        <v>41.1</v>
      </c>
    </row>
    <row r="6" spans="1:10" ht="30" x14ac:dyDescent="0.25">
      <c r="A6" s="6"/>
      <c r="B6" s="1" t="str">
        <f>[1]Лист1!C43</f>
        <v>Напитки</v>
      </c>
      <c r="C6" s="49" t="str">
        <f>[1]Лист1!D43</f>
        <v>638-2004</v>
      </c>
      <c r="D6" s="39" t="str">
        <f>[1]Лист1!E43</f>
        <v>Компот из изюма</v>
      </c>
      <c r="E6" s="40">
        <f>[1]Лист1!F43</f>
        <v>200</v>
      </c>
      <c r="F6" s="53" t="str">
        <f>[1]Лист1!G43</f>
        <v>5-00</v>
      </c>
      <c r="G6" s="41">
        <f>[1]Лист1!H43</f>
        <v>61</v>
      </c>
      <c r="H6" s="41">
        <f>[1]Лист1!I43</f>
        <v>0.2</v>
      </c>
      <c r="I6" s="41">
        <f>[1]Лист1!J43</f>
        <v>0</v>
      </c>
      <c r="J6" s="42">
        <f>[1]Лист1!K43</f>
        <v>15</v>
      </c>
    </row>
    <row r="7" spans="1:10" ht="45" x14ac:dyDescent="0.25">
      <c r="A7" s="6"/>
      <c r="B7" s="18" t="str">
        <f>[1]Лист1!C44</f>
        <v>Хлеб черный</v>
      </c>
      <c r="C7" s="47" t="str">
        <f>[1]Лист1!D44</f>
        <v>пр.пр-во</v>
      </c>
      <c r="D7" s="39" t="str">
        <f>[1]Лист1!E44</f>
        <v>Хлеб ржаной</v>
      </c>
      <c r="E7" s="40">
        <f>[1]Лист1!F44</f>
        <v>30</v>
      </c>
      <c r="F7" s="53" t="str">
        <f>[1]Лист1!G44</f>
        <v>2-00</v>
      </c>
      <c r="G7" s="41">
        <f>[1]Лист1!H44</f>
        <v>60.8</v>
      </c>
      <c r="H7" s="41">
        <f>[1]Лист1!I44</f>
        <v>0.7</v>
      </c>
      <c r="I7" s="41">
        <f>[1]Лист1!J44</f>
        <v>0.1</v>
      </c>
      <c r="J7" s="42">
        <f>[1]Лист1!K44</f>
        <v>9.4</v>
      </c>
    </row>
    <row r="8" spans="1:10" ht="15.75" thickBot="1" x14ac:dyDescent="0.3">
      <c r="A8" s="7"/>
      <c r="B8" s="8"/>
      <c r="C8" s="48"/>
      <c r="D8" s="19" t="str">
        <f>[1]Лист1!E45</f>
        <v>Итого за день</v>
      </c>
      <c r="E8" s="28">
        <f>[1]Лист1!F45</f>
        <v>500</v>
      </c>
      <c r="F8" s="54" t="str">
        <f>[1]Лист1!G45</f>
        <v>74-00</v>
      </c>
      <c r="G8" s="43">
        <f>[1]Лист1!H45</f>
        <v>544.70000000000005</v>
      </c>
      <c r="H8" s="43">
        <f>[1]Лист1!I45</f>
        <v>17</v>
      </c>
      <c r="I8" s="43">
        <f>[1]Лист1!J45</f>
        <v>16.600000000000001</v>
      </c>
      <c r="J8" s="44">
        <f>[1]Лист1!K45</f>
        <v>76.900000000000006</v>
      </c>
    </row>
    <row r="9" spans="1:10" x14ac:dyDescent="0.25">
      <c r="A9" s="4" t="s">
        <v>11</v>
      </c>
      <c r="B9" s="10" t="s">
        <v>18</v>
      </c>
      <c r="C9" s="5"/>
      <c r="D9" s="17"/>
      <c r="E9" s="22"/>
      <c r="F9" s="22"/>
      <c r="G9" s="22"/>
      <c r="H9" s="22"/>
      <c r="I9" s="22"/>
      <c r="J9" s="23"/>
    </row>
    <row r="10" spans="1:10" x14ac:dyDescent="0.25">
      <c r="A10" s="6"/>
      <c r="B10" s="2"/>
      <c r="C10" s="2"/>
      <c r="D10" s="18"/>
      <c r="E10" s="24"/>
      <c r="F10" s="24"/>
      <c r="G10" s="24"/>
      <c r="H10" s="24"/>
      <c r="I10" s="24"/>
      <c r="J10" s="25"/>
    </row>
    <row r="11" spans="1:10" ht="15.75" thickBot="1" x14ac:dyDescent="0.3">
      <c r="A11" s="7"/>
      <c r="B11" s="8"/>
      <c r="C11" s="8"/>
      <c r="D11" s="19"/>
      <c r="E11" s="28"/>
      <c r="F11" s="28"/>
      <c r="G11" s="28"/>
      <c r="H11" s="28"/>
      <c r="I11" s="28"/>
      <c r="J11" s="29"/>
    </row>
    <row r="12" spans="1:10" x14ac:dyDescent="0.25">
      <c r="A12" s="6" t="s">
        <v>12</v>
      </c>
      <c r="B12" s="9" t="s">
        <v>13</v>
      </c>
      <c r="C12" s="3"/>
      <c r="D12" s="20"/>
      <c r="E12" s="30"/>
      <c r="F12" s="30"/>
      <c r="G12" s="30"/>
      <c r="H12" s="30"/>
      <c r="I12" s="30"/>
      <c r="J12" s="31"/>
    </row>
    <row r="13" spans="1:10" x14ac:dyDescent="0.25">
      <c r="A13" s="6"/>
      <c r="B13" s="1" t="s">
        <v>14</v>
      </c>
      <c r="C13" s="2"/>
      <c r="D13" s="18"/>
      <c r="E13" s="24"/>
      <c r="F13" s="24"/>
      <c r="G13" s="24"/>
      <c r="H13" s="24"/>
      <c r="I13" s="24"/>
      <c r="J13" s="25"/>
    </row>
    <row r="14" spans="1:10" x14ac:dyDescent="0.25">
      <c r="A14" s="6"/>
      <c r="B14" s="1" t="s">
        <v>15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16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17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21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19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6"/>
      <c r="C19" s="16"/>
      <c r="D19" s="21"/>
      <c r="E19" s="26"/>
      <c r="F19" s="26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2021-12-03T08:29:07Z</dcterms:modified>
</cp:coreProperties>
</file>