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<sst xmlns="http://schemas.openxmlformats.org/spreadsheetml/2006/main" count="25" uniqueCount="25">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</sst>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3">
          <cell r="D43" t="str">
            <v>Итого за день</v>
          </cell>
        </row>
        <row r="46">
          <cell r="B46" t="str">
            <v>Гор.блюдо</v>
          </cell>
          <cell r="C46" t="str">
            <v>388-2013 Пермь</v>
          </cell>
          <cell r="D46" t="str">
            <v>Котлета рыбная запеченая</v>
          </cell>
          <cell r="E46" t="str">
            <v>90/5</v>
          </cell>
          <cell r="F46" t="str">
            <v>42-00</v>
          </cell>
          <cell r="G46">
            <v>158.30000000000001</v>
          </cell>
          <cell r="H46">
            <v>9.3000000000000007</v>
          </cell>
          <cell r="I46">
            <v>8.3000000000000007</v>
          </cell>
          <cell r="J46">
            <v>11.6</v>
          </cell>
        </row>
        <row r="47">
          <cell r="B47" t="str">
            <v>Гарнир</v>
          </cell>
          <cell r="C47" t="str">
            <v>208-2013 Пермь</v>
          </cell>
          <cell r="D47" t="str">
            <v>Картофель толченый по деревенски</v>
          </cell>
          <cell r="E47">
            <v>180</v>
          </cell>
          <cell r="F47" t="str">
            <v>20-00</v>
          </cell>
          <cell r="G47">
            <v>220.9</v>
          </cell>
          <cell r="H47">
            <v>4.9000000000000004</v>
          </cell>
          <cell r="I47">
            <v>7.7</v>
          </cell>
          <cell r="J47">
            <v>33</v>
          </cell>
        </row>
        <row r="48">
          <cell r="B48" t="str">
            <v>Напитки</v>
          </cell>
          <cell r="C48" t="str">
            <v>638-2004</v>
          </cell>
          <cell r="D48" t="str">
            <v>Компот из кураги</v>
          </cell>
          <cell r="E48">
            <v>200</v>
          </cell>
          <cell r="F48" t="str">
            <v>10-00</v>
          </cell>
          <cell r="G48">
            <v>128.80000000000001</v>
          </cell>
          <cell r="H48">
            <v>0.9</v>
          </cell>
          <cell r="I48">
            <v>0</v>
          </cell>
          <cell r="J48">
            <v>31.3</v>
          </cell>
        </row>
        <row r="49">
          <cell r="B49" t="str">
            <v>Хлеб черный</v>
          </cell>
          <cell r="C49" t="str">
            <v>Пр.про-во</v>
          </cell>
          <cell r="D49" t="str">
            <v>Хлеб ржаной</v>
          </cell>
          <cell r="E49">
            <v>30</v>
          </cell>
          <cell r="F49" t="str">
            <v>2-00</v>
          </cell>
          <cell r="G49">
            <v>60.8</v>
          </cell>
          <cell r="H49">
            <v>0.7</v>
          </cell>
          <cell r="I49">
            <v>0.1</v>
          </cell>
          <cell r="J49">
            <v>9.4</v>
          </cell>
        </row>
        <row r="50">
          <cell r="E50">
            <v>505</v>
          </cell>
          <cell r="F50" t="str">
            <v>74-00</v>
          </cell>
          <cell r="G50">
            <v>568.79999999999995</v>
          </cell>
          <cell r="H50">
            <v>15.8</v>
          </cell>
          <cell r="I50">
            <v>16.100000000000001</v>
          </cell>
          <cell r="J50">
            <v>85.3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5" t="str">
        <f>[1]Лист1!B46</f>
        <v>Гор.блюдо</v>
      </c>
      <c r="C4" s="45" t="str">
        <f>[1]Лист1!C46</f>
        <v>388-2013 Пермь</v>
      </c>
      <c r="D4" s="33" t="str">
        <f>[1]Лист1!D46</f>
        <v>Котлета рыбная запеченая</v>
      </c>
      <c r="E4" s="50" t="str">
        <f>[1]Лист1!E46</f>
        <v>90/5</v>
      </c>
      <c r="F4" s="51" t="str">
        <f>[1]Лист1!F46</f>
        <v>42-00</v>
      </c>
      <c r="G4" s="34">
        <f>[1]Лист1!G46</f>
        <v>158.30000000000001</v>
      </c>
      <c r="H4" s="34">
        <f>[1]Лист1!H46</f>
        <v>9.3000000000000007</v>
      </c>
      <c r="I4" s="34">
        <f>[1]Лист1!I46</f>
        <v>8.3000000000000007</v>
      </c>
      <c r="J4" s="35">
        <f>[1]Лист1!J46</f>
        <v>11.6</v>
      </c>
    </row>
    <row r="5" spans="1:10" x14ac:dyDescent="0.25">
      <c r="A5" s="6"/>
      <c r="B5" s="9" t="str">
        <f>[1]Лист1!B47</f>
        <v>Гарнир</v>
      </c>
      <c r="C5" s="46" t="str">
        <f>[1]Лист1!C47</f>
        <v>208-2013 Пермь</v>
      </c>
      <c r="D5" s="36" t="str">
        <f>[1]Лист1!D47</f>
        <v>Картофель толченый по деревенски</v>
      </c>
      <c r="E5" s="32">
        <f>[1]Лист1!E47</f>
        <v>180</v>
      </c>
      <c r="F5" s="52" t="str">
        <f>[1]Лист1!F47</f>
        <v>20-00</v>
      </c>
      <c r="G5" s="37">
        <f>[1]Лист1!G47</f>
        <v>220.9</v>
      </c>
      <c r="H5" s="37">
        <f>[1]Лист1!H47</f>
        <v>4.9000000000000004</v>
      </c>
      <c r="I5" s="37">
        <f>[1]Лист1!I47</f>
        <v>7.7</v>
      </c>
      <c r="J5" s="38">
        <f>[1]Лист1!J47</f>
        <v>33</v>
      </c>
    </row>
    <row r="6" spans="1:10" x14ac:dyDescent="0.25">
      <c r="A6" s="6"/>
      <c r="B6" s="1" t="str">
        <f>[1]Лист1!B48</f>
        <v>Напитки</v>
      </c>
      <c r="C6" s="49" t="str">
        <f>[1]Лист1!C48</f>
        <v>638-2004</v>
      </c>
      <c r="D6" s="39" t="str">
        <f>[1]Лист1!D48</f>
        <v>Компот из кураги</v>
      </c>
      <c r="E6" s="40">
        <f>[1]Лист1!E48</f>
        <v>200</v>
      </c>
      <c r="F6" s="53" t="str">
        <f>[1]Лист1!F48</f>
        <v>10-00</v>
      </c>
      <c r="G6" s="41">
        <f>[1]Лист1!G48</f>
        <v>128.80000000000001</v>
      </c>
      <c r="H6" s="41">
        <f>[1]Лист1!H48</f>
        <v>0.9</v>
      </c>
      <c r="I6" s="41">
        <f>[1]Лист1!I48</f>
        <v>0</v>
      </c>
      <c r="J6" s="42">
        <f>[1]Лист1!J48</f>
        <v>31.3</v>
      </c>
    </row>
    <row r="7" spans="1:10" x14ac:dyDescent="0.25">
      <c r="A7" s="6"/>
      <c r="B7" s="18" t="str">
        <f>[1]Лист1!B49</f>
        <v>Хлеб черный</v>
      </c>
      <c r="C7" s="47" t="str">
        <f>[1]Лист1!C49</f>
        <v>Пр.про-во</v>
      </c>
      <c r="D7" s="39" t="str">
        <f>[1]Лист1!D49</f>
        <v>Хлеб ржаной</v>
      </c>
      <c r="E7" s="40">
        <f>[1]Лист1!E49</f>
        <v>30</v>
      </c>
      <c r="F7" s="53" t="str">
        <f>[1]Лист1!F49</f>
        <v>2-00</v>
      </c>
      <c r="G7" s="41">
        <f>[1]Лист1!G49</f>
        <v>60.8</v>
      </c>
      <c r="H7" s="41">
        <f>[1]Лист1!H49</f>
        <v>0.7</v>
      </c>
      <c r="I7" s="41">
        <f>[1]Лист1!I49</f>
        <v>0.1</v>
      </c>
      <c r="J7" s="42">
        <f>[1]Лист1!J49</f>
        <v>9.4</v>
      </c>
    </row>
    <row r="8" spans="1:10" ht="15.75" thickBot="1" x14ac:dyDescent="0.3">
      <c r="A8" s="7"/>
      <c r="B8" s="8"/>
      <c r="C8" s="48"/>
      <c r="D8" s="19" t="str">
        <f>[1]Лист1!D43</f>
        <v>Итого за день</v>
      </c>
      <c r="E8" s="28">
        <f>[1]Лист1!E50</f>
        <v>505</v>
      </c>
      <c r="F8" s="54" t="str">
        <f>[1]Лист1!F50</f>
        <v>74-00</v>
      </c>
      <c r="G8" s="43">
        <f>[1]Лист1!G50</f>
        <v>568.79999999999995</v>
      </c>
      <c r="H8" s="43">
        <f>[1]Лист1!H50</f>
        <v>15.8</v>
      </c>
      <c r="I8" s="43">
        <f>[1]Лист1!I50</f>
        <v>16.100000000000001</v>
      </c>
      <c r="J8" s="44">
        <f>[1]Лист1!J50</f>
        <v>85.3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2021-12-09T10:22:24Z</dcterms:modified>
</cp:coreProperties>
</file>