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<sst xmlns="http://schemas.openxmlformats.org/spreadsheetml/2006/main" count="17" uniqueCount="17">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</sst>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49">
          <cell r="B149" t="str">
            <v>Бутерброды</v>
          </cell>
          <cell r="C149" t="str">
            <v>3--2004</v>
          </cell>
          <cell r="D149" t="str">
            <v>Бутерброд с сыром</v>
          </cell>
          <cell r="E149" t="str">
            <v>20//20</v>
          </cell>
          <cell r="F149" t="str">
            <v>15-00</v>
          </cell>
          <cell r="G149">
            <v>107.4</v>
          </cell>
          <cell r="H149">
            <v>5.7</v>
          </cell>
          <cell r="I149">
            <v>6.2</v>
          </cell>
          <cell r="J149">
            <v>7.2</v>
          </cell>
        </row>
        <row r="150">
          <cell r="B150" t="str">
            <v>Каши</v>
          </cell>
          <cell r="C150" t="str">
            <v>311-2004</v>
          </cell>
          <cell r="D150" t="str">
            <v>Каша пшенная жидкая с маслом</v>
          </cell>
          <cell r="E150" t="str">
            <v>220/10</v>
          </cell>
          <cell r="F150" t="str">
            <v>44-00</v>
          </cell>
          <cell r="G150">
            <v>213</v>
          </cell>
          <cell r="H150">
            <v>5.3</v>
          </cell>
          <cell r="I150">
            <v>7.6</v>
          </cell>
          <cell r="J150">
            <v>30.8</v>
          </cell>
        </row>
        <row r="151">
          <cell r="B151" t="str">
            <v>Напитки</v>
          </cell>
          <cell r="C151" t="str">
            <v>690-2004</v>
          </cell>
          <cell r="D151" t="str">
            <v xml:space="preserve">Кофейный напиток </v>
          </cell>
          <cell r="E151">
            <v>200</v>
          </cell>
          <cell r="F151" t="str">
            <v>15-00</v>
          </cell>
          <cell r="G151">
            <v>90.9</v>
          </cell>
          <cell r="H151">
            <v>2.2999999999999998</v>
          </cell>
          <cell r="I151">
            <v>2.5</v>
          </cell>
          <cell r="J151">
            <v>14.8</v>
          </cell>
        </row>
        <row r="152">
          <cell r="B152" t="str">
            <v>Хлеб черный</v>
          </cell>
          <cell r="C152" t="str">
            <v>Пр.про-во</v>
          </cell>
          <cell r="D152" t="str">
            <v>Хлеб ржаной</v>
          </cell>
          <cell r="E152">
            <v>30</v>
          </cell>
          <cell r="F152" t="str">
            <v>2-00</v>
          </cell>
          <cell r="G152">
            <v>62</v>
          </cell>
          <cell r="H152">
            <v>0.7</v>
          </cell>
          <cell r="I152">
            <v>0.1</v>
          </cell>
          <cell r="J152">
            <v>9.4</v>
          </cell>
        </row>
        <row r="153">
          <cell r="D153" t="str">
            <v>Итого за день</v>
          </cell>
          <cell r="E153">
            <v>500</v>
          </cell>
          <cell r="F153" t="str">
            <v>76-00</v>
          </cell>
          <cell r="G153">
            <v>473.3</v>
          </cell>
          <cell r="H153">
            <v>14</v>
          </cell>
          <cell r="I153">
            <v>16.399999999999999</v>
          </cell>
          <cell r="J153">
            <v>62.2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[1]Лист2!B149</f>
        <v>Бутерброды</v>
      </c>
      <c r="C4" s="51" t="str">
        <f>[1]Лист2!C149</f>
        <v>3--2004</v>
      </c>
      <c r="D4" s="52" t="str">
        <f>[1]Лист2!D149</f>
        <v>Бутерброд с сыром</v>
      </c>
      <c r="E4" s="27" t="str">
        <f>[1]Лист2!E149</f>
        <v>20//20</v>
      </c>
      <c r="F4" s="53" t="str">
        <f>[1]Лист2!F149</f>
        <v>15-00</v>
      </c>
      <c r="G4" s="51">
        <f>[1]Лист2!G149</f>
        <v>107.4</v>
      </c>
      <c r="H4" s="49">
        <f>[1]Лист2!H149</f>
        <v>5.7</v>
      </c>
      <c r="I4" s="43">
        <f>[1]Лист2!I149</f>
        <v>6.2</v>
      </c>
      <c r="J4" s="43">
        <f>[1]Лист2!J149</f>
        <v>7.2</v>
      </c>
    </row>
    <row r="5" spans="1:10" x14ac:dyDescent="0.25">
      <c r="A5" s="2"/>
      <c r="B5" s="54" t="str">
        <f>[1]Лист2!B150</f>
        <v>Каши</v>
      </c>
      <c r="C5" s="51" t="str">
        <f>[1]Лист2!C150</f>
        <v>311-2004</v>
      </c>
      <c r="D5" s="55" t="str">
        <f>[1]Лист2!D150</f>
        <v>Каша пшенная жидкая с маслом</v>
      </c>
      <c r="E5" s="44" t="str">
        <f>[1]Лист2!E150</f>
        <v>220/10</v>
      </c>
      <c r="F5" s="56" t="str">
        <f>[1]Лист2!F150</f>
        <v>44-00</v>
      </c>
      <c r="G5" s="45">
        <f>[1]Лист2!G150</f>
        <v>213</v>
      </c>
      <c r="H5" s="46">
        <f>[1]Лист2!H150</f>
        <v>5.3</v>
      </c>
      <c r="I5" s="46">
        <f>[1]Лист2!I150</f>
        <v>7.6</v>
      </c>
      <c r="J5" s="46">
        <f>[1]Лист2!J150</f>
        <v>30.8</v>
      </c>
    </row>
    <row r="6" spans="1:10" x14ac:dyDescent="0.25">
      <c r="A6" s="2"/>
      <c r="B6" s="57" t="str">
        <f>[1]Лист2!B151</f>
        <v>Напитки</v>
      </c>
      <c r="C6" s="58" t="str">
        <f>[1]Лист2!C151</f>
        <v>690-2004</v>
      </c>
      <c r="D6" s="59" t="str">
        <f>[1]Лист2!D151</f>
        <v xml:space="preserve">Кофейный напиток </v>
      </c>
      <c r="E6" s="27">
        <f>[1]Лист2!E151</f>
        <v>200</v>
      </c>
      <c r="F6" s="51" t="str">
        <f>[1]Лист2!F151</f>
        <v>15-00</v>
      </c>
      <c r="G6" s="60">
        <f>[1]Лист2!G151</f>
        <v>90.9</v>
      </c>
      <c r="H6" s="61">
        <f>[1]Лист2!H151</f>
        <v>2.2999999999999998</v>
      </c>
      <c r="I6" s="62">
        <f>[1]Лист2!I151</f>
        <v>2.5</v>
      </c>
      <c r="J6" s="62">
        <f>[1]Лист2!J151</f>
        <v>14.8</v>
      </c>
    </row>
    <row r="7" spans="1:10" x14ac:dyDescent="0.25">
      <c r="A7" s="2"/>
      <c r="B7" s="63" t="str">
        <f>[1]Лист2!B152</f>
        <v>Хлеб черный</v>
      </c>
      <c r="C7" s="60" t="str">
        <f>[1]Лист2!C152</f>
        <v>Пр.про-во</v>
      </c>
      <c r="D7" s="64" t="str">
        <f>[1]Лист2!D152</f>
        <v>Хлеб ржаной</v>
      </c>
      <c r="E7" s="30">
        <f>[1]Лист2!E152</f>
        <v>30</v>
      </c>
      <c r="F7" s="65" t="str">
        <f>[1]Лист2!F152</f>
        <v>2-00</v>
      </c>
      <c r="G7" s="65">
        <f>[1]Лист2!G152</f>
        <v>62</v>
      </c>
      <c r="H7" s="64">
        <f>[1]Лист2!H152</f>
        <v>0.7</v>
      </c>
      <c r="I7" s="66">
        <f>[1]Лист2!I152</f>
        <v>0.1</v>
      </c>
      <c r="J7" s="66">
        <f>[1]Лист2!J152</f>
        <v>9.4</v>
      </c>
    </row>
    <row r="8" spans="1:10" x14ac:dyDescent="0.25">
      <c r="A8" s="2"/>
      <c r="B8" s="67"/>
      <c r="C8" s="68"/>
      <c r="D8" s="64" t="str">
        <f>[1]Лист2!D153</f>
        <v>Итого за день</v>
      </c>
      <c r="E8" s="30">
        <f>[1]Лист2!E153</f>
        <v>500</v>
      </c>
      <c r="F8" s="31" t="str">
        <f>[1]Лист2!F153</f>
        <v>76-00</v>
      </c>
      <c r="G8" s="69">
        <f>[1]Лист2!G153</f>
        <v>473.3</v>
      </c>
      <c r="H8" s="43">
        <f>[1]Лист2!H153</f>
        <v>14</v>
      </c>
      <c r="I8" s="69">
        <f>[1]Лист2!I153</f>
        <v>16.399999999999999</v>
      </c>
      <c r="J8" s="70">
        <f>[1]Лист2!J153</f>
        <v>62.2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2022-02-04T07:32:06Z</dcterms:modified>
</cp:coreProperties>
</file>