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<sst xmlns="http://schemas.openxmlformats.org/spreadsheetml/2006/main" count="17" uniqueCount="17">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</sst>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56">
          <cell r="B156" t="str">
            <v>Гор.блюдо</v>
          </cell>
          <cell r="C156" t="str">
            <v>345-2013 Пермь</v>
          </cell>
          <cell r="D156" t="str">
            <v>Тефтели рыбные запеченые</v>
          </cell>
          <cell r="E156" t="str">
            <v>90/5</v>
          </cell>
          <cell r="F156" t="str">
            <v>44-00</v>
          </cell>
          <cell r="G156">
            <v>181</v>
          </cell>
          <cell r="H156">
            <v>12.6</v>
          </cell>
          <cell r="I156">
            <v>8.1999999999999993</v>
          </cell>
          <cell r="J156">
            <v>14.2</v>
          </cell>
        </row>
        <row r="157">
          <cell r="B157" t="str">
            <v>Гарнир</v>
          </cell>
          <cell r="C157" t="str">
            <v>520-2004</v>
          </cell>
          <cell r="D157" t="str">
            <v>Пюре картофельное</v>
          </cell>
          <cell r="E157">
            <v>180</v>
          </cell>
          <cell r="F157" t="str">
            <v>20-00</v>
          </cell>
          <cell r="G157">
            <v>175.56</v>
          </cell>
          <cell r="H157">
            <v>3.9</v>
          </cell>
          <cell r="I157">
            <v>5.9</v>
          </cell>
          <cell r="J157">
            <v>26.7</v>
          </cell>
        </row>
        <row r="158">
          <cell r="B158" t="str">
            <v>Напитки</v>
          </cell>
          <cell r="C158" t="str">
            <v>639-2004</v>
          </cell>
          <cell r="D158" t="str">
            <v>Компот из сухофруктов+ Вит С</v>
          </cell>
          <cell r="E158">
            <v>200</v>
          </cell>
          <cell r="F158" t="str">
            <v>10-00</v>
          </cell>
          <cell r="G158">
            <v>98.4</v>
          </cell>
          <cell r="H158">
            <v>0.7</v>
          </cell>
          <cell r="I158">
            <v>0</v>
          </cell>
          <cell r="J158">
            <v>23.9</v>
          </cell>
        </row>
        <row r="159">
          <cell r="B159" t="str">
            <v>Хлеб черный</v>
          </cell>
          <cell r="C159" t="str">
            <v>Пр.про-во</v>
          </cell>
          <cell r="D159" t="str">
            <v>Хлеб ржаной</v>
          </cell>
          <cell r="E159">
            <v>30</v>
          </cell>
          <cell r="F159" t="str">
            <v>2-00</v>
          </cell>
          <cell r="G159">
            <v>60.8</v>
          </cell>
          <cell r="H159">
            <v>0.7</v>
          </cell>
          <cell r="I159">
            <v>0.1</v>
          </cell>
          <cell r="J159">
            <v>9.4</v>
          </cell>
        </row>
        <row r="160">
          <cell r="D160" t="str">
            <v>Итого за день</v>
          </cell>
          <cell r="E160">
            <v>505</v>
          </cell>
          <cell r="F160" t="str">
            <v>76-00</v>
          </cell>
          <cell r="G160">
            <v>515.76</v>
          </cell>
          <cell r="H160">
            <v>17.899999999999999</v>
          </cell>
          <cell r="I160">
            <v>14.2</v>
          </cell>
          <cell r="J160">
            <v>74.2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44608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[1]Лист2!B156</f>
        <v>Гор.блюдо</v>
      </c>
      <c r="C4" s="51" t="str">
        <f>[1]Лист2!C156</f>
        <v>345-2013 Пермь</v>
      </c>
      <c r="D4" s="52" t="str">
        <f>[1]Лист2!D156</f>
        <v>Тефтели рыбные запеченые</v>
      </c>
      <c r="E4" s="27" t="str">
        <f>[1]Лист2!E156</f>
        <v>90/5</v>
      </c>
      <c r="F4" s="53" t="str">
        <f>[1]Лист2!F156</f>
        <v>44-00</v>
      </c>
      <c r="G4" s="51">
        <f>[1]Лист2!G156</f>
        <v>181</v>
      </c>
      <c r="H4" s="49">
        <f>[1]Лист2!H156</f>
        <v>12.6</v>
      </c>
      <c r="I4" s="43">
        <f>[1]Лист2!I156</f>
        <v>8.1999999999999993</v>
      </c>
      <c r="J4" s="43">
        <f>[1]Лист2!J156</f>
        <v>14.2</v>
      </c>
    </row>
    <row r="5" spans="1:10" x14ac:dyDescent="0.25">
      <c r="A5" s="2"/>
      <c r="B5" s="54" t="str">
        <f>[1]Лист2!B157</f>
        <v>Гарнир</v>
      </c>
      <c r="C5" s="51" t="str">
        <f>[1]Лист2!C157</f>
        <v>520-2004</v>
      </c>
      <c r="D5" s="70" t="str">
        <f>[1]Лист2!D157</f>
        <v>Пюре картофельное</v>
      </c>
      <c r="E5" s="44">
        <f>[1]Лист2!E157</f>
        <v>180</v>
      </c>
      <c r="F5" s="55" t="str">
        <f>[1]Лист2!F157</f>
        <v>20-00</v>
      </c>
      <c r="G5" s="45">
        <f>[1]Лист2!G157</f>
        <v>175.56</v>
      </c>
      <c r="H5" s="46">
        <f>[1]Лист2!H157</f>
        <v>3.9</v>
      </c>
      <c r="I5" s="46">
        <f>[1]Лист2!I157</f>
        <v>5.9</v>
      </c>
      <c r="J5" s="46">
        <f>[1]Лист2!J157</f>
        <v>26.7</v>
      </c>
    </row>
    <row r="6" spans="1:10" x14ac:dyDescent="0.25">
      <c r="A6" s="2"/>
      <c r="B6" s="56" t="str">
        <f>[1]Лист2!B158</f>
        <v>Напитки</v>
      </c>
      <c r="C6" s="57" t="str">
        <f>[1]Лист2!C158</f>
        <v>639-2004</v>
      </c>
      <c r="D6" s="58" t="str">
        <f>[1]Лист2!D158</f>
        <v>Компот из сухофруктов+ Вит С</v>
      </c>
      <c r="E6" s="27">
        <f>[1]Лист2!E158</f>
        <v>200</v>
      </c>
      <c r="F6" s="51" t="str">
        <f>[1]Лист2!F158</f>
        <v>10-00</v>
      </c>
      <c r="G6" s="59">
        <f>[1]Лист2!G158</f>
        <v>98.4</v>
      </c>
      <c r="H6" s="60">
        <f>[1]Лист2!H158</f>
        <v>0.7</v>
      </c>
      <c r="I6" s="61">
        <f>[1]Лист2!I158</f>
        <v>0</v>
      </c>
      <c r="J6" s="61">
        <f>[1]Лист2!J158</f>
        <v>23.9</v>
      </c>
    </row>
    <row r="7" spans="1:10" x14ac:dyDescent="0.25">
      <c r="A7" s="2"/>
      <c r="B7" s="62" t="str">
        <f>[1]Лист2!B159</f>
        <v>Хлеб черный</v>
      </c>
      <c r="C7" s="74" t="str">
        <f>[1]Лист2!C159</f>
        <v>Пр.про-во</v>
      </c>
      <c r="D7" s="63" t="str">
        <f>[1]Лист2!D159</f>
        <v>Хлеб ржаной</v>
      </c>
      <c r="E7" s="30">
        <f>[1]Лист2!E159</f>
        <v>30</v>
      </c>
      <c r="F7" s="64" t="str">
        <f>[1]Лист2!F159</f>
        <v>2-00</v>
      </c>
      <c r="G7" s="64">
        <f>[1]Лист2!G159</f>
        <v>60.8</v>
      </c>
      <c r="H7" s="63">
        <f>[1]Лист2!H159</f>
        <v>0.7</v>
      </c>
      <c r="I7" s="65">
        <f>[1]Лист2!I159</f>
        <v>0.1</v>
      </c>
      <c r="J7" s="65">
        <f>[1]Лист2!J159</f>
        <v>9.4</v>
      </c>
    </row>
    <row r="8" spans="1:10" x14ac:dyDescent="0.25">
      <c r="A8" s="2"/>
      <c r="B8" s="66"/>
      <c r="C8" s="67"/>
      <c r="D8" s="63" t="str">
        <f>[1]Лист2!D160</f>
        <v>Итого за день</v>
      </c>
      <c r="E8" s="30">
        <f>[1]Лист2!E160</f>
        <v>505</v>
      </c>
      <c r="F8" s="31" t="str">
        <f>[1]Лист2!F160</f>
        <v>76-00</v>
      </c>
      <c r="G8" s="68">
        <f>[1]Лист2!G160</f>
        <v>515.76</v>
      </c>
      <c r="H8" s="43">
        <f>[1]Лист2!H160</f>
        <v>17.899999999999999</v>
      </c>
      <c r="I8" s="68">
        <f>[1]Лист2!I160</f>
        <v>14.2</v>
      </c>
      <c r="J8" s="69">
        <f>[1]Лист2!J160</f>
        <v>74.2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2022-02-11T10:02:49Z</dcterms:modified>
</cp:coreProperties>
</file>