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<sst xmlns="http://schemas.openxmlformats.org/spreadsheetml/2006/main" count="17" uniqueCount="17">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</sst>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26">
          <cell r="B226" t="str">
            <v>Гор.блюдо</v>
          </cell>
          <cell r="C226" t="str">
            <v>413-2004</v>
          </cell>
          <cell r="D226" t="str">
            <v>Колбасные изделия отварные с маслом</v>
          </cell>
          <cell r="E226" t="str">
            <v>90/10</v>
          </cell>
          <cell r="F226" t="str">
            <v>54-00</v>
          </cell>
          <cell r="G226">
            <v>181</v>
          </cell>
          <cell r="H226">
            <v>8.4</v>
          </cell>
          <cell r="I226">
            <v>16</v>
          </cell>
          <cell r="J226">
            <v>0.8</v>
          </cell>
        </row>
        <row r="227">
          <cell r="B227" t="str">
            <v>Гарнир</v>
          </cell>
          <cell r="C227" t="str">
            <v>385-2018</v>
          </cell>
          <cell r="D227" t="str">
            <v>Рис отварной</v>
          </cell>
          <cell r="E227">
            <v>180</v>
          </cell>
          <cell r="F227" t="str">
            <v>15-00</v>
          </cell>
          <cell r="G227">
            <v>263</v>
          </cell>
          <cell r="H227">
            <v>4.5</v>
          </cell>
          <cell r="I227">
            <v>6.5</v>
          </cell>
          <cell r="J227">
            <v>46.6</v>
          </cell>
        </row>
        <row r="228">
          <cell r="B228" t="str">
            <v>Напитки</v>
          </cell>
          <cell r="C228" t="str">
            <v>685-2004</v>
          </cell>
          <cell r="D228" t="str">
            <v>Чай с сахаром</v>
          </cell>
          <cell r="E228">
            <v>200</v>
          </cell>
          <cell r="F228" t="str">
            <v>5-00</v>
          </cell>
          <cell r="G228">
            <v>61</v>
          </cell>
          <cell r="H228">
            <v>0.2</v>
          </cell>
          <cell r="I228">
            <v>0</v>
          </cell>
          <cell r="J228">
            <v>15</v>
          </cell>
        </row>
        <row r="229">
          <cell r="B229" t="str">
            <v>Хлеб черный</v>
          </cell>
          <cell r="C229" t="str">
            <v>Пр.про-во</v>
          </cell>
          <cell r="D229" t="str">
            <v>Хлеб ржаной</v>
          </cell>
          <cell r="E229">
            <v>20</v>
          </cell>
          <cell r="F229" t="str">
            <v>2-00</v>
          </cell>
          <cell r="G229">
            <v>41.3</v>
          </cell>
          <cell r="H229">
            <v>0.7</v>
          </cell>
          <cell r="I229">
            <v>0.1</v>
          </cell>
          <cell r="J229">
            <v>9.4</v>
          </cell>
        </row>
        <row r="230">
          <cell r="D230" t="str">
            <v>Итого за день</v>
          </cell>
          <cell r="E230">
            <v>505</v>
          </cell>
          <cell r="F230" t="str">
            <v>76-00</v>
          </cell>
          <cell r="G230">
            <v>546.29999999999995</v>
          </cell>
          <cell r="H230">
            <v>13.8</v>
          </cell>
          <cell r="I230">
            <v>22.6</v>
          </cell>
          <cell r="J230">
            <v>71.8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[1]Лист2!B226</f>
        <v>Гор.блюдо</v>
      </c>
      <c r="C4" s="51" t="str">
        <f>[1]Лист2!C226</f>
        <v>413-2004</v>
      </c>
      <c r="D4" s="52" t="str">
        <f>[1]Лист2!D226</f>
        <v>Колбасные изделия отварные с маслом</v>
      </c>
      <c r="E4" s="27" t="str">
        <f>[1]Лист2!E226</f>
        <v>90/10</v>
      </c>
      <c r="F4" s="53" t="str">
        <f>[1]Лист2!F226</f>
        <v>54-00</v>
      </c>
      <c r="G4" s="51">
        <f>[1]Лист2!G226</f>
        <v>181</v>
      </c>
      <c r="H4" s="49">
        <f>[1]Лист2!H226</f>
        <v>8.4</v>
      </c>
      <c r="I4" s="43">
        <f>[1]Лист2!I226</f>
        <v>16</v>
      </c>
      <c r="J4" s="43">
        <f>[1]Лист2!J226</f>
        <v>0.8</v>
      </c>
    </row>
    <row r="5" spans="1:10" x14ac:dyDescent="0.25">
      <c r="A5" s="2"/>
      <c r="B5" s="54" t="str">
        <f>[1]Лист2!B227</f>
        <v>Гарнир</v>
      </c>
      <c r="C5" s="51" t="str">
        <f>[1]Лист2!C227</f>
        <v>385-2018</v>
      </c>
      <c r="D5" s="70" t="str">
        <f>[1]Лист2!D227</f>
        <v>Рис отварной</v>
      </c>
      <c r="E5" s="44">
        <f>[1]Лист2!E227</f>
        <v>180</v>
      </c>
      <c r="F5" s="55" t="str">
        <f>[1]Лист2!F227</f>
        <v>15-00</v>
      </c>
      <c r="G5" s="45">
        <f>[1]Лист2!G227</f>
        <v>263</v>
      </c>
      <c r="H5" s="46">
        <f>[1]Лист2!H227</f>
        <v>4.5</v>
      </c>
      <c r="I5" s="46">
        <f>[1]Лист2!I227</f>
        <v>6.5</v>
      </c>
      <c r="J5" s="46">
        <f>[1]Лист2!J227</f>
        <v>46.6</v>
      </c>
    </row>
    <row r="6" spans="1:10" x14ac:dyDescent="0.25">
      <c r="A6" s="2"/>
      <c r="B6" s="56" t="str">
        <f>[1]Лист2!B228</f>
        <v>Напитки</v>
      </c>
      <c r="C6" s="57" t="str">
        <f>[1]Лист2!C228</f>
        <v>685-2004</v>
      </c>
      <c r="D6" s="58" t="str">
        <f>[1]Лист2!D228</f>
        <v>Чай с сахаром</v>
      </c>
      <c r="E6" s="27">
        <f>[1]Лист2!E228</f>
        <v>200</v>
      </c>
      <c r="F6" s="51" t="str">
        <f>[1]Лист2!F228</f>
        <v>5-00</v>
      </c>
      <c r="G6" s="59">
        <f>[1]Лист2!G228</f>
        <v>61</v>
      </c>
      <c r="H6" s="60">
        <f>[1]Лист2!H228</f>
        <v>0.2</v>
      </c>
      <c r="I6" s="61">
        <f>[1]Лист2!I228</f>
        <v>0</v>
      </c>
      <c r="J6" s="61">
        <f>[1]Лист2!J228</f>
        <v>15</v>
      </c>
    </row>
    <row r="7" spans="1:10" x14ac:dyDescent="0.25">
      <c r="A7" s="2"/>
      <c r="B7" s="62" t="str">
        <f>[1]Лист2!B229</f>
        <v>Хлеб черный</v>
      </c>
      <c r="C7" s="71" t="str">
        <f>[1]Лист2!C229</f>
        <v>Пр.про-во</v>
      </c>
      <c r="D7" s="63" t="str">
        <f>[1]Лист2!D229</f>
        <v>Хлеб ржаной</v>
      </c>
      <c r="E7" s="30">
        <f>[1]Лист2!E229</f>
        <v>20</v>
      </c>
      <c r="F7" s="64" t="str">
        <f>[1]Лист2!F229</f>
        <v>2-00</v>
      </c>
      <c r="G7" s="64">
        <f>[1]Лист2!G229</f>
        <v>41.3</v>
      </c>
      <c r="H7" s="63">
        <f>[1]Лист2!H229</f>
        <v>0.7</v>
      </c>
      <c r="I7" s="65">
        <f>[1]Лист2!I229</f>
        <v>0.1</v>
      </c>
      <c r="J7" s="65">
        <f>[1]Лист2!J229</f>
        <v>9.4</v>
      </c>
    </row>
    <row r="8" spans="1:10" x14ac:dyDescent="0.25">
      <c r="A8" s="2"/>
      <c r="B8" s="66"/>
      <c r="C8" s="67"/>
      <c r="D8" s="63" t="str">
        <f>[1]Лист2!D230</f>
        <v>Итого за день</v>
      </c>
      <c r="E8" s="30">
        <f>[1]Лист2!E230</f>
        <v>505</v>
      </c>
      <c r="F8" s="31" t="str">
        <f>[1]Лист2!F230</f>
        <v>76-00</v>
      </c>
      <c r="G8" s="68">
        <f>[1]Лист2!G230</f>
        <v>546.29999999999995</v>
      </c>
      <c r="H8" s="43">
        <f>[1]Лист2!H230</f>
        <v>13.8</v>
      </c>
      <c r="I8" s="68">
        <f>[1]Лист2!I230</f>
        <v>22.6</v>
      </c>
      <c r="J8" s="69">
        <f>[1]Лист2!J230</f>
        <v>71.8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2022-02-28T04:36:55Z</dcterms:modified>
</cp:coreProperties>
</file>