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<sst xmlns="http://schemas.openxmlformats.org/spreadsheetml/2006/main" count="17" uniqueCount="17">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</sst>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47">
          <cell r="B247" t="str">
            <v>Выпечка</v>
          </cell>
          <cell r="C247">
            <v>547</v>
          </cell>
          <cell r="D247" t="str">
            <v>Корж  молочный</v>
          </cell>
          <cell r="E247" t="str">
            <v>60</v>
          </cell>
          <cell r="F247" t="str">
            <v>15-00</v>
          </cell>
          <cell r="G247">
            <v>154</v>
          </cell>
          <cell r="H247">
            <v>2.8</v>
          </cell>
          <cell r="I247">
            <v>4.9000000000000004</v>
          </cell>
          <cell r="J247">
            <v>24.8</v>
          </cell>
        </row>
        <row r="248">
          <cell r="B248" t="str">
            <v>Гор.блюдо</v>
          </cell>
          <cell r="C248" t="str">
            <v>260-2018</v>
          </cell>
          <cell r="D248" t="str">
            <v>Макароны запеченые с яйцом</v>
          </cell>
          <cell r="E248">
            <v>205</v>
          </cell>
          <cell r="F248" t="str">
            <v>44-00</v>
          </cell>
          <cell r="G248">
            <v>260</v>
          </cell>
          <cell r="H248">
            <v>9.9</v>
          </cell>
          <cell r="I248">
            <v>6.9</v>
          </cell>
          <cell r="J248">
            <v>39.6</v>
          </cell>
        </row>
        <row r="249">
          <cell r="B249" t="str">
            <v>Напитки</v>
          </cell>
          <cell r="C249" t="str">
            <v>638-2004</v>
          </cell>
          <cell r="D249" t="str">
            <v>Компот из кураги</v>
          </cell>
          <cell r="E249">
            <v>200</v>
          </cell>
          <cell r="F249" t="str">
            <v>15-00</v>
          </cell>
          <cell r="G249">
            <v>128.80000000000001</v>
          </cell>
          <cell r="H249">
            <v>0.9</v>
          </cell>
          <cell r="I249">
            <v>0</v>
          </cell>
          <cell r="J249">
            <v>31.3</v>
          </cell>
        </row>
        <row r="250">
          <cell r="B250" t="str">
            <v>Хлеб белый</v>
          </cell>
          <cell r="C250" t="str">
            <v>Пр.пр-во</v>
          </cell>
          <cell r="D250" t="str">
            <v>Хлеб пшеничный</v>
          </cell>
          <cell r="E250">
            <v>20</v>
          </cell>
          <cell r="F250" t="str">
            <v>2-00</v>
          </cell>
          <cell r="G250">
            <v>38.92</v>
          </cell>
          <cell r="H250">
            <v>1</v>
          </cell>
          <cell r="I250">
            <v>0.28000000000000003</v>
          </cell>
          <cell r="J250">
            <v>8.1</v>
          </cell>
        </row>
        <row r="251">
          <cell r="D251" t="str">
            <v>Итого за день</v>
          </cell>
          <cell r="E251">
            <v>525</v>
          </cell>
          <cell r="F251" t="str">
            <v>76-00</v>
          </cell>
          <cell r="G251">
            <v>581.72</v>
          </cell>
          <cell r="H251">
            <v>14.6</v>
          </cell>
          <cell r="I251">
            <v>12.08</v>
          </cell>
          <cell r="J251">
            <v>103.8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[1]Лист2!B247</f>
        <v>Выпечка</v>
      </c>
      <c r="C4" s="51">
        <f>[1]Лист2!C247</f>
        <v>547</v>
      </c>
      <c r="D4" s="52" t="str">
        <f>[1]Лист2!D247</f>
        <v>Корж  молочный</v>
      </c>
      <c r="E4" s="27" t="str">
        <f>[1]Лист2!E247</f>
        <v>60</v>
      </c>
      <c r="F4" s="53" t="str">
        <f>[1]Лист2!F247</f>
        <v>15-00</v>
      </c>
      <c r="G4" s="51">
        <f>[1]Лист2!G247</f>
        <v>154</v>
      </c>
      <c r="H4" s="49">
        <f>[1]Лист2!H247</f>
        <v>2.8</v>
      </c>
      <c r="I4" s="43">
        <f>[1]Лист2!I247</f>
        <v>4.9000000000000004</v>
      </c>
      <c r="J4" s="43">
        <f>[1]Лист2!J247</f>
        <v>24.8</v>
      </c>
    </row>
    <row r="5" spans="1:10" x14ac:dyDescent="0.25">
      <c r="A5" s="2"/>
      <c r="B5" s="54" t="str">
        <f>[1]Лист2!B248</f>
        <v>Гор.блюдо</v>
      </c>
      <c r="C5" s="51" t="str">
        <f>[1]Лист2!C248</f>
        <v>260-2018</v>
      </c>
      <c r="D5" s="70" t="str">
        <f>[1]Лист2!D248</f>
        <v>Макароны запеченые с яйцом</v>
      </c>
      <c r="E5" s="44">
        <f>[1]Лист2!E248</f>
        <v>205</v>
      </c>
      <c r="F5" s="55" t="str">
        <f>[1]Лист2!F248</f>
        <v>44-00</v>
      </c>
      <c r="G5" s="45">
        <f>[1]Лист2!G248</f>
        <v>260</v>
      </c>
      <c r="H5" s="46">
        <f>[1]Лист2!H248</f>
        <v>9.9</v>
      </c>
      <c r="I5" s="46">
        <f>[1]Лист2!I248</f>
        <v>6.9</v>
      </c>
      <c r="J5" s="46">
        <f>[1]Лист2!J248</f>
        <v>39.6</v>
      </c>
    </row>
    <row r="6" spans="1:10" x14ac:dyDescent="0.25">
      <c r="A6" s="2"/>
      <c r="B6" s="56" t="str">
        <f>[1]Лист2!B249</f>
        <v>Напитки</v>
      </c>
      <c r="C6" s="57" t="str">
        <f>[1]Лист2!C249</f>
        <v>638-2004</v>
      </c>
      <c r="D6" s="58" t="str">
        <f>[1]Лист2!D249</f>
        <v>Компот из кураги</v>
      </c>
      <c r="E6" s="27">
        <f>[1]Лист2!E249</f>
        <v>200</v>
      </c>
      <c r="F6" s="51" t="str">
        <f>[1]Лист2!F249</f>
        <v>15-00</v>
      </c>
      <c r="G6" s="59">
        <f>[1]Лист2!G249</f>
        <v>128.80000000000001</v>
      </c>
      <c r="H6" s="60">
        <f>[1]Лист2!H249</f>
        <v>0.9</v>
      </c>
      <c r="I6" s="61">
        <f>[1]Лист2!I249</f>
        <v>0</v>
      </c>
      <c r="J6" s="61">
        <f>[1]Лист2!J249</f>
        <v>31.3</v>
      </c>
    </row>
    <row r="7" spans="1:10" ht="30" x14ac:dyDescent="0.25">
      <c r="A7" s="2"/>
      <c r="B7" s="62" t="str">
        <f>[1]Лист2!B250</f>
        <v>Хлеб белый</v>
      </c>
      <c r="C7" s="71" t="str">
        <f>[1]Лист2!C250</f>
        <v>Пр.пр-во</v>
      </c>
      <c r="D7" s="63" t="str">
        <f>[1]Лист2!D250</f>
        <v>Хлеб пшеничный</v>
      </c>
      <c r="E7" s="30">
        <f>[1]Лист2!E250</f>
        <v>20</v>
      </c>
      <c r="F7" s="64" t="str">
        <f>[1]Лист2!F250</f>
        <v>2-00</v>
      </c>
      <c r="G7" s="64">
        <f>[1]Лист2!G250</f>
        <v>38.92</v>
      </c>
      <c r="H7" s="63">
        <f>[1]Лист2!H250</f>
        <v>1</v>
      </c>
      <c r="I7" s="65">
        <f>[1]Лист2!I250</f>
        <v>0.28000000000000003</v>
      </c>
      <c r="J7" s="65">
        <f>[1]Лист2!J250</f>
        <v>8.1</v>
      </c>
    </row>
    <row r="8" spans="1:10" x14ac:dyDescent="0.25">
      <c r="A8" s="2"/>
      <c r="B8" s="66"/>
      <c r="C8" s="67"/>
      <c r="D8" s="63" t="str">
        <f>[1]Лист2!D251</f>
        <v>Итого за день</v>
      </c>
      <c r="E8" s="30">
        <f>[1]Лист2!E251</f>
        <v>525</v>
      </c>
      <c r="F8" s="31" t="str">
        <f>[1]Лист2!F251</f>
        <v>76-00</v>
      </c>
      <c r="G8" s="68">
        <f>[1]Лист2!G251</f>
        <v>581.72</v>
      </c>
      <c r="H8" s="43">
        <f>[1]Лист2!H251</f>
        <v>14.6</v>
      </c>
      <c r="I8" s="68">
        <f>[1]Лист2!I251</f>
        <v>12.08</v>
      </c>
      <c r="J8" s="69">
        <f>[1]Лист2!J251</f>
        <v>103.8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2022-02-28T04:38:37Z</dcterms:modified>
</cp:coreProperties>
</file>