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<sst xmlns="http://schemas.openxmlformats.org/spreadsheetml/2006/main" count="17" uniqueCount="17">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</sst>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54">
          <cell r="B254" t="str">
            <v>Гастр.тов</v>
          </cell>
          <cell r="C254" t="str">
            <v>75-2018</v>
          </cell>
          <cell r="D254" t="str">
            <v>Сыр порционный</v>
          </cell>
          <cell r="E254" t="str">
            <v>20</v>
          </cell>
          <cell r="F254" t="str">
            <v>20-00</v>
          </cell>
          <cell r="G254">
            <v>71.599999999999994</v>
          </cell>
          <cell r="H254">
            <v>4.5999999999999996</v>
          </cell>
          <cell r="I254">
            <v>5.9</v>
          </cell>
          <cell r="J254">
            <v>0</v>
          </cell>
        </row>
        <row r="255">
          <cell r="B255" t="str">
            <v>Гор.блюдо</v>
          </cell>
          <cell r="C255" t="str">
            <v>370-2013</v>
          </cell>
          <cell r="D255" t="str">
            <v>Плов из куры</v>
          </cell>
          <cell r="E255">
            <v>250</v>
          </cell>
          <cell r="F255" t="str">
            <v>49-00</v>
          </cell>
          <cell r="G255">
            <v>399.5</v>
          </cell>
          <cell r="H255">
            <v>15.4</v>
          </cell>
          <cell r="I255">
            <v>15.9</v>
          </cell>
          <cell r="J255">
            <v>48.7</v>
          </cell>
        </row>
        <row r="256">
          <cell r="B256" t="str">
            <v>Напитки</v>
          </cell>
          <cell r="C256" t="str">
            <v>493-2013 Пермь</v>
          </cell>
          <cell r="D256" t="str">
            <v>Чай Витаминный</v>
          </cell>
          <cell r="E256">
            <v>200</v>
          </cell>
          <cell r="F256" t="str">
            <v>5-00</v>
          </cell>
          <cell r="G256">
            <v>82.9</v>
          </cell>
          <cell r="H256">
            <v>0.7</v>
          </cell>
          <cell r="I256">
            <v>0.1</v>
          </cell>
          <cell r="J256">
            <v>19.8</v>
          </cell>
        </row>
        <row r="257">
          <cell r="B257" t="str">
            <v>Хлеб черный</v>
          </cell>
          <cell r="D257" t="str">
            <v>Хлеб ржаной</v>
          </cell>
          <cell r="E257">
            <v>30</v>
          </cell>
          <cell r="F257" t="str">
            <v>2-00</v>
          </cell>
          <cell r="G257">
            <v>62</v>
          </cell>
          <cell r="H257">
            <v>1.1000000000000001</v>
          </cell>
          <cell r="I257">
            <v>0.2</v>
          </cell>
          <cell r="J257">
            <v>14.1</v>
          </cell>
        </row>
        <row r="258">
          <cell r="D258" t="str">
            <v>Итого за день</v>
          </cell>
          <cell r="E258">
            <v>500</v>
          </cell>
          <cell r="F258" t="str">
            <v>76-00</v>
          </cell>
          <cell r="G258">
            <v>616</v>
          </cell>
          <cell r="H258">
            <v>21.8</v>
          </cell>
          <cell r="I258">
            <v>22.1</v>
          </cell>
          <cell r="J258">
            <v>82.6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[1]Лист2!B254</f>
        <v>Гастр.тов</v>
      </c>
      <c r="C4" s="51" t="str">
        <f>[1]Лист2!C254</f>
        <v>75-2018</v>
      </c>
      <c r="D4" s="52" t="str">
        <f>[1]Лист2!D254</f>
        <v>Сыр порционный</v>
      </c>
      <c r="E4" s="27" t="str">
        <f>[1]Лист2!E254</f>
        <v>20</v>
      </c>
      <c r="F4" s="53" t="str">
        <f>[1]Лист2!F254</f>
        <v>20-00</v>
      </c>
      <c r="G4" s="51">
        <f>[1]Лист2!G254</f>
        <v>71.599999999999994</v>
      </c>
      <c r="H4" s="49">
        <f>[1]Лист2!H254</f>
        <v>4.5999999999999996</v>
      </c>
      <c r="I4" s="43">
        <f>[1]Лист2!I254</f>
        <v>5.9</v>
      </c>
      <c r="J4" s="43">
        <f>[1]Лист2!J254</f>
        <v>0</v>
      </c>
    </row>
    <row r="5" spans="1:10" x14ac:dyDescent="0.25">
      <c r="A5" s="2"/>
      <c r="B5" s="54" t="str">
        <f>[1]Лист2!B255</f>
        <v>Гор.блюдо</v>
      </c>
      <c r="C5" s="51" t="str">
        <f>[1]Лист2!C255</f>
        <v>370-2013</v>
      </c>
      <c r="D5" s="70" t="str">
        <f>[1]Лист2!D255</f>
        <v>Плов из куры</v>
      </c>
      <c r="E5" s="44">
        <f>[1]Лист2!E255</f>
        <v>250</v>
      </c>
      <c r="F5" s="55" t="str">
        <f>[1]Лист2!F255</f>
        <v>49-00</v>
      </c>
      <c r="G5" s="45">
        <f>[1]Лист2!G255</f>
        <v>399.5</v>
      </c>
      <c r="H5" s="46">
        <f>[1]Лист2!H255</f>
        <v>15.4</v>
      </c>
      <c r="I5" s="46">
        <f>[1]Лист2!I255</f>
        <v>15.9</v>
      </c>
      <c r="J5" s="46">
        <f>[1]Лист2!J255</f>
        <v>48.7</v>
      </c>
    </row>
    <row r="6" spans="1:10" x14ac:dyDescent="0.25">
      <c r="A6" s="2"/>
      <c r="B6" s="56" t="str">
        <f>[1]Лист2!B256</f>
        <v>Напитки</v>
      </c>
      <c r="C6" s="57" t="str">
        <f>[1]Лист2!C256</f>
        <v>493-2013 Пермь</v>
      </c>
      <c r="D6" s="58" t="str">
        <f>[1]Лист2!D256</f>
        <v>Чай Витаминный</v>
      </c>
      <c r="E6" s="27">
        <f>[1]Лист2!E256</f>
        <v>200</v>
      </c>
      <c r="F6" s="51" t="str">
        <f>[1]Лист2!F256</f>
        <v>5-00</v>
      </c>
      <c r="G6" s="59">
        <f>[1]Лист2!G256</f>
        <v>82.9</v>
      </c>
      <c r="H6" s="60">
        <f>[1]Лист2!H256</f>
        <v>0.7</v>
      </c>
      <c r="I6" s="61">
        <f>[1]Лист2!I256</f>
        <v>0.1</v>
      </c>
      <c r="J6" s="61">
        <f>[1]Лист2!J256</f>
        <v>19.8</v>
      </c>
    </row>
    <row r="7" spans="1:10" x14ac:dyDescent="0.25">
      <c r="A7" s="2"/>
      <c r="B7" s="62" t="str">
        <f>[1]Лист2!B257</f>
        <v>Хлеб черный</v>
      </c>
      <c r="C7" s="71"/>
      <c r="D7" s="63" t="str">
        <f>[1]Лист2!D257</f>
        <v>Хлеб ржаной</v>
      </c>
      <c r="E7" s="30">
        <f>[1]Лист2!E257</f>
        <v>30</v>
      </c>
      <c r="F7" s="64" t="str">
        <f>[1]Лист2!F257</f>
        <v>2-00</v>
      </c>
      <c r="G7" s="64">
        <f>[1]Лист2!G257</f>
        <v>62</v>
      </c>
      <c r="H7" s="63">
        <f>[1]Лист2!H257</f>
        <v>1.1000000000000001</v>
      </c>
      <c r="I7" s="65">
        <f>[1]Лист2!I257</f>
        <v>0.2</v>
      </c>
      <c r="J7" s="65">
        <f>[1]Лист2!J257</f>
        <v>14.1</v>
      </c>
    </row>
    <row r="8" spans="1:10" x14ac:dyDescent="0.25">
      <c r="A8" s="2"/>
      <c r="B8" s="66"/>
      <c r="C8" s="67"/>
      <c r="D8" s="63" t="str">
        <f>[1]Лист2!D258</f>
        <v>Итого за день</v>
      </c>
      <c r="E8" s="30">
        <f>[1]Лист2!E258</f>
        <v>500</v>
      </c>
      <c r="F8" s="31" t="str">
        <f>[1]Лист2!F258</f>
        <v>76-00</v>
      </c>
      <c r="G8" s="68">
        <f>[1]Лист2!G258</f>
        <v>616</v>
      </c>
      <c r="H8" s="43">
        <f>[1]Лист2!H258</f>
        <v>21.8</v>
      </c>
      <c r="I8" s="68">
        <f>[1]Лист2!I258</f>
        <v>22.1</v>
      </c>
      <c r="J8" s="69">
        <f>[1]Лист2!J258</f>
        <v>82.6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2022-02-28T04:39:09Z</dcterms:modified>
</cp:coreProperties>
</file>