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<sst xmlns="http://schemas.openxmlformats.org/spreadsheetml/2006/main" count="18" uniqueCount="18">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</sst>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07">
          <cell r="B307" t="str">
            <v>Бутерброды</v>
          </cell>
          <cell r="C307" t="str">
            <v>3--2004</v>
          </cell>
          <cell r="D307" t="str">
            <v xml:space="preserve">Бутерброд с сыром </v>
          </cell>
          <cell r="E307" t="str">
            <v>20/15</v>
          </cell>
          <cell r="F307" t="str">
            <v>25-00</v>
          </cell>
          <cell r="G307">
            <v>83.3</v>
          </cell>
          <cell r="H307">
            <v>5.3</v>
          </cell>
          <cell r="I307">
            <v>3.7</v>
          </cell>
          <cell r="J307">
            <v>7.2</v>
          </cell>
        </row>
        <row r="308">
          <cell r="B308" t="str">
            <v>Гор.блюдо</v>
          </cell>
          <cell r="C308" t="str">
            <v>311-2004</v>
          </cell>
          <cell r="D308" t="str">
            <v xml:space="preserve">Каша из овсяных хлопьев "Геркулес" жидкая  </v>
          </cell>
          <cell r="E308" t="str">
            <v>230/5</v>
          </cell>
          <cell r="F308" t="str">
            <v>44-00</v>
          </cell>
          <cell r="G308">
            <v>234</v>
          </cell>
          <cell r="H308">
            <v>8.6</v>
          </cell>
          <cell r="I308">
            <v>8.9</v>
          </cell>
          <cell r="J308">
            <v>30</v>
          </cell>
        </row>
        <row r="309">
          <cell r="B309" t="str">
            <v>Напитки</v>
          </cell>
          <cell r="C309" t="str">
            <v>493-2013</v>
          </cell>
          <cell r="D309" t="str">
            <v>Чай "Витаминный"</v>
          </cell>
          <cell r="E309">
            <v>200</v>
          </cell>
          <cell r="F309" t="str">
            <v>5-00</v>
          </cell>
          <cell r="G309">
            <v>82.9</v>
          </cell>
          <cell r="H309">
            <v>0.7</v>
          </cell>
          <cell r="I309">
            <v>0.1</v>
          </cell>
          <cell r="J309">
            <v>19.8</v>
          </cell>
        </row>
        <row r="310">
          <cell r="B310" t="str">
            <v>Хлеб черный</v>
          </cell>
          <cell r="D310" t="str">
            <v>Хлеб ржаной</v>
          </cell>
          <cell r="E310">
            <v>30</v>
          </cell>
          <cell r="F310" t="str">
            <v>2-00</v>
          </cell>
          <cell r="G310">
            <v>62</v>
          </cell>
          <cell r="H310">
            <v>1</v>
          </cell>
          <cell r="I310">
            <v>0.15</v>
          </cell>
          <cell r="J310">
            <v>14.1</v>
          </cell>
        </row>
        <row r="311">
          <cell r="D311" t="str">
            <v>Итого за день</v>
          </cell>
          <cell r="E311">
            <v>500</v>
          </cell>
          <cell r="F311" t="str">
            <v>76-00</v>
          </cell>
          <cell r="G311">
            <v>462.2</v>
          </cell>
          <cell r="H311">
            <v>15.6</v>
          </cell>
          <cell r="I311">
            <v>12.85</v>
          </cell>
          <cell r="J311">
            <v>71.099999999999994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16</v>
      </c>
      <c r="C1" s="74"/>
      <c r="D1" s="75"/>
      <c r="E1" t="s">
        <v>13</v>
      </c>
      <c r="F1" s="8"/>
      <c r="I1" t="s">
        <v>1</v>
      </c>
      <c r="J1" s="7">
        <v>44634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[1]Лист2!B307</f>
        <v>Бутерброды</v>
      </c>
      <c r="C4" s="51" t="str">
        <f>[1]Лист2!C307</f>
        <v>3--2004</v>
      </c>
      <c r="D4" s="52" t="str">
        <f>[1]Лист2!D307</f>
        <v xml:space="preserve">Бутерброд с сыром </v>
      </c>
      <c r="E4" s="72" t="str">
        <f>[1]Лист2!E307</f>
        <v>20/15</v>
      </c>
      <c r="F4" s="53" t="str">
        <f>[1]Лист2!F307</f>
        <v>25-00</v>
      </c>
      <c r="G4" s="51">
        <f>[1]Лист2!G307</f>
        <v>83.3</v>
      </c>
      <c r="H4" s="49">
        <f>[1]Лист2!H307</f>
        <v>5.3</v>
      </c>
      <c r="I4" s="43">
        <f>[1]Лист2!I307</f>
        <v>3.7</v>
      </c>
      <c r="J4" s="43">
        <f>[1]Лист2!J307</f>
        <v>7.2</v>
      </c>
    </row>
    <row r="5" spans="1:10" x14ac:dyDescent="0.25">
      <c r="A5" s="2"/>
      <c r="B5" s="54" t="str">
        <f>[1]Лист2!B308</f>
        <v>Гор.блюдо</v>
      </c>
      <c r="C5" s="51" t="str">
        <f>[1]Лист2!C308</f>
        <v>311-2004</v>
      </c>
      <c r="D5" s="70" t="str">
        <f>[1]Лист2!D308</f>
        <v xml:space="preserve">Каша из овсяных хлопьев "Геркулес" жидкая  </v>
      </c>
      <c r="E5" s="44" t="str">
        <f>[1]Лист2!E308</f>
        <v>230/5</v>
      </c>
      <c r="F5" s="55" t="str">
        <f>[1]Лист2!F308</f>
        <v>44-00</v>
      </c>
      <c r="G5" s="45">
        <f>[1]Лист2!G308</f>
        <v>234</v>
      </c>
      <c r="H5" s="46">
        <f>[1]Лист2!H308</f>
        <v>8.6</v>
      </c>
      <c r="I5" s="46">
        <f>[1]Лист2!I308</f>
        <v>8.9</v>
      </c>
      <c r="J5" s="46">
        <f>[1]Лист2!J308</f>
        <v>30</v>
      </c>
    </row>
    <row r="6" spans="1:10" x14ac:dyDescent="0.25">
      <c r="A6" s="2"/>
      <c r="B6" s="56" t="str">
        <f>[1]Лист2!B309</f>
        <v>Напитки</v>
      </c>
      <c r="C6" s="57" t="str">
        <f>[1]Лист2!C309</f>
        <v>493-2013</v>
      </c>
      <c r="D6" s="58" t="str">
        <f>[1]Лист2!D309</f>
        <v>Чай "Витаминный"</v>
      </c>
      <c r="E6" s="27">
        <f>[1]Лист2!E309</f>
        <v>200</v>
      </c>
      <c r="F6" s="51" t="str">
        <f>[1]Лист2!F309</f>
        <v>5-00</v>
      </c>
      <c r="G6" s="59">
        <f>[1]Лист2!G309</f>
        <v>82.9</v>
      </c>
      <c r="H6" s="60">
        <f>[1]Лист2!H309</f>
        <v>0.7</v>
      </c>
      <c r="I6" s="61">
        <f>[1]Лист2!I309</f>
        <v>0.1</v>
      </c>
      <c r="J6" s="61">
        <f>[1]Лист2!J309</f>
        <v>19.8</v>
      </c>
    </row>
    <row r="7" spans="1:10" ht="30" x14ac:dyDescent="0.25">
      <c r="A7" s="2"/>
      <c r="B7" s="62" t="str">
        <f>[1]Лист2!B310</f>
        <v>Хлеб черный</v>
      </c>
      <c r="C7" s="71" t="s">
        <v>17</v>
      </c>
      <c r="D7" s="63" t="str">
        <f>[1]Лист2!D310</f>
        <v>Хлеб ржаной</v>
      </c>
      <c r="E7" s="30">
        <f>[1]Лист2!E310</f>
        <v>30</v>
      </c>
      <c r="F7" s="64" t="str">
        <f>[1]Лист2!F310</f>
        <v>2-00</v>
      </c>
      <c r="G7" s="64">
        <f>[1]Лист2!G310</f>
        <v>62</v>
      </c>
      <c r="H7" s="63">
        <f>[1]Лист2!H310</f>
        <v>1</v>
      </c>
      <c r="I7" s="65">
        <f>[1]Лист2!I310</f>
        <v>0.15</v>
      </c>
      <c r="J7" s="65">
        <f>[1]Лист2!J310</f>
        <v>14.1</v>
      </c>
    </row>
    <row r="8" spans="1:10" x14ac:dyDescent="0.25">
      <c r="A8" s="2"/>
      <c r="B8" s="66"/>
      <c r="C8" s="67"/>
      <c r="D8" s="63" t="str">
        <f>[1]Лист2!D311</f>
        <v>Итого за день</v>
      </c>
      <c r="E8" s="30">
        <f>[1]Лист2!E311</f>
        <v>500</v>
      </c>
      <c r="F8" s="31" t="str">
        <f>[1]Лист2!F311</f>
        <v>76-00</v>
      </c>
      <c r="G8" s="68">
        <f>[1]Лист2!G311</f>
        <v>462.2</v>
      </c>
      <c r="H8" s="43">
        <f>[1]Лист2!H311</f>
        <v>15.6</v>
      </c>
      <c r="I8" s="68">
        <f>[1]Лист2!I311</f>
        <v>12.85</v>
      </c>
      <c r="J8" s="69">
        <f>[1]Лист2!J311</f>
        <v>71.099999999999994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2022-03-11T05:41:27Z</dcterms:modified>
</cp:coreProperties>
</file>