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<sst xmlns="http://schemas.openxmlformats.org/spreadsheetml/2006/main" count="17" uniqueCount="17">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</sst>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16" fontId="0" fillId="0" borderId="2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359">
          <cell r="B359" t="str">
            <v>Бутерброды</v>
          </cell>
          <cell r="C359" t="str">
            <v>2--2004</v>
          </cell>
          <cell r="D359" t="str">
            <v>Бутерброд с джемом</v>
          </cell>
          <cell r="E359" t="str">
            <v>20/25</v>
          </cell>
          <cell r="F359" t="str">
            <v>20-00</v>
          </cell>
          <cell r="G359">
            <v>93</v>
          </cell>
          <cell r="H359">
            <v>1.8</v>
          </cell>
          <cell r="I359">
            <v>0.2</v>
          </cell>
          <cell r="J359">
            <v>21</v>
          </cell>
        </row>
        <row r="360">
          <cell r="B360" t="str">
            <v>Каши</v>
          </cell>
          <cell r="C360" t="str">
            <v>311-2004</v>
          </cell>
          <cell r="D360" t="str">
            <v xml:space="preserve">Каша манная жидкая с маслом  </v>
          </cell>
          <cell r="E360" t="str">
            <v>220/5</v>
          </cell>
          <cell r="F360" t="str">
            <v>44-00</v>
          </cell>
          <cell r="G360">
            <v>196.3</v>
          </cell>
          <cell r="H360">
            <v>5.0999999999999996</v>
          </cell>
          <cell r="I360">
            <v>7.1</v>
          </cell>
          <cell r="J360">
            <v>28</v>
          </cell>
        </row>
        <row r="361">
          <cell r="B361" t="str">
            <v>Напитки</v>
          </cell>
          <cell r="C361" t="str">
            <v>690-2004</v>
          </cell>
          <cell r="D361" t="str">
            <v>Кофейный напиток</v>
          </cell>
          <cell r="E361">
            <v>200</v>
          </cell>
          <cell r="F361" t="str">
            <v>10-00</v>
          </cell>
          <cell r="G361">
            <v>90.9</v>
          </cell>
          <cell r="H361">
            <v>2.2999999999999998</v>
          </cell>
          <cell r="I361">
            <v>2.5</v>
          </cell>
          <cell r="J361">
            <v>14.8</v>
          </cell>
        </row>
        <row r="362">
          <cell r="B362" t="str">
            <v xml:space="preserve">Хлеб </v>
          </cell>
          <cell r="C362" t="str">
            <v>Пром.пр-во</v>
          </cell>
          <cell r="D362" t="str">
            <v>Хлеб ржаной</v>
          </cell>
          <cell r="E362">
            <v>30</v>
          </cell>
          <cell r="F362" t="str">
            <v>2-00</v>
          </cell>
          <cell r="G362">
            <v>62</v>
          </cell>
          <cell r="H362">
            <v>1.1000000000000001</v>
          </cell>
          <cell r="I362">
            <v>0.2</v>
          </cell>
          <cell r="J362">
            <v>14.1</v>
          </cell>
        </row>
        <row r="363">
          <cell r="D363" t="str">
            <v>Итого за день</v>
          </cell>
          <cell r="E363">
            <v>500</v>
          </cell>
          <cell r="F363" t="str">
            <v>76-00</v>
          </cell>
          <cell r="G363">
            <v>442.2</v>
          </cell>
          <cell r="H363">
            <v>10.3</v>
          </cell>
          <cell r="I363">
            <v>10</v>
          </cell>
          <cell r="J363">
            <v>77.900000000000006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4" sqref="B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44649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[1]Лист2!B359</f>
        <v>Бутерброды</v>
      </c>
      <c r="C4" s="43" t="str">
        <f>[1]Лист2!C359</f>
        <v>2--2004</v>
      </c>
      <c r="D4" s="44" t="str">
        <f>[1]Лист2!D359</f>
        <v>Бутерброд с джемом</v>
      </c>
      <c r="E4" s="56" t="str">
        <f>[1]Лист2!E359</f>
        <v>20/25</v>
      </c>
      <c r="F4" s="58" t="str">
        <f>[1]Лист2!F359</f>
        <v>20-00</v>
      </c>
      <c r="G4" s="63">
        <f>[1]Лист2!G359</f>
        <v>93</v>
      </c>
      <c r="H4" s="41">
        <f>[1]Лист2!H359</f>
        <v>1.8</v>
      </c>
      <c r="I4" s="36">
        <f>[1]Лист2!I359</f>
        <v>0.2</v>
      </c>
      <c r="J4" s="36">
        <f>[1]Лист2!J359</f>
        <v>21</v>
      </c>
    </row>
    <row r="5" spans="1:10" x14ac:dyDescent="0.25">
      <c r="A5" s="2"/>
      <c r="B5" s="45" t="str">
        <f>[1]Лист2!B360</f>
        <v>Каши</v>
      </c>
      <c r="C5" s="43" t="str">
        <f>[1]Лист2!C360</f>
        <v>311-2004</v>
      </c>
      <c r="D5" s="54" t="str">
        <f>[1]Лист2!D360</f>
        <v xml:space="preserve">Каша манная жидкая с маслом  </v>
      </c>
      <c r="E5" s="37" t="str">
        <f>[1]Лист2!E360</f>
        <v>220/5</v>
      </c>
      <c r="F5" s="59" t="str">
        <f>[1]Лист2!F360</f>
        <v>44-00</v>
      </c>
      <c r="G5" s="64">
        <f>[1]Лист2!G360</f>
        <v>196.3</v>
      </c>
      <c r="H5" s="38">
        <f>[1]Лист2!H360</f>
        <v>5.0999999999999996</v>
      </c>
      <c r="I5" s="38">
        <f>[1]Лист2!I360</f>
        <v>7.1</v>
      </c>
      <c r="J5" s="38">
        <f>[1]Лист2!J360</f>
        <v>28</v>
      </c>
    </row>
    <row r="6" spans="1:10" x14ac:dyDescent="0.25">
      <c r="A6" s="2"/>
      <c r="B6" s="46" t="str">
        <f>[1]Лист2!B361</f>
        <v>Напитки</v>
      </c>
      <c r="C6" s="47" t="str">
        <f>[1]Лист2!C361</f>
        <v>690-2004</v>
      </c>
      <c r="D6" s="48" t="str">
        <f>[1]Лист2!D361</f>
        <v>Кофейный напиток</v>
      </c>
      <c r="E6" s="27">
        <f>[1]Лист2!E361</f>
        <v>200</v>
      </c>
      <c r="F6" s="60" t="str">
        <f>[1]Лист2!F361</f>
        <v>10-00</v>
      </c>
      <c r="G6" s="65">
        <f>[1]Лист2!G361</f>
        <v>90.9</v>
      </c>
      <c r="H6" s="49">
        <f>[1]Лист2!H361</f>
        <v>2.2999999999999998</v>
      </c>
      <c r="I6" s="50">
        <f>[1]Лист2!I361</f>
        <v>2.5</v>
      </c>
      <c r="J6" s="50">
        <f>[1]Лист2!J361</f>
        <v>14.8</v>
      </c>
    </row>
    <row r="7" spans="1:10" x14ac:dyDescent="0.25">
      <c r="A7" s="2"/>
      <c r="B7" s="51" t="str">
        <f>[1]Лист2!B362</f>
        <v xml:space="preserve">Хлеб </v>
      </c>
      <c r="C7" s="55" t="str">
        <f>[1]Лист2!C362</f>
        <v>Пром.пр-во</v>
      </c>
      <c r="D7" s="52" t="str">
        <f>[1]Лист2!D362</f>
        <v>Хлеб ржаной</v>
      </c>
      <c r="E7" s="30">
        <f>[1]Лист2!E362</f>
        <v>30</v>
      </c>
      <c r="F7" s="61" t="str">
        <f>[1]Лист2!F362</f>
        <v>2-00</v>
      </c>
      <c r="G7" s="66">
        <f>[1]Лист2!G362</f>
        <v>62</v>
      </c>
      <c r="H7" s="52">
        <f>[1]Лист2!H362</f>
        <v>1.1000000000000001</v>
      </c>
      <c r="I7" s="53">
        <f>[1]Лист2!I362</f>
        <v>0.2</v>
      </c>
      <c r="J7" s="53">
        <f>[1]Лист2!J362</f>
        <v>14.1</v>
      </c>
    </row>
    <row r="8" spans="1:10" ht="15.75" thickBot="1" x14ac:dyDescent="0.3">
      <c r="A8" s="2"/>
      <c r="B8" s="40">
        <f>[1]Лист2!B363</f>
        <v>0</v>
      </c>
      <c r="C8" s="29">
        <f>[1]Лист2!C363</f>
        <v>0</v>
      </c>
      <c r="D8" s="57" t="str">
        <f>[1]Лист2!D363</f>
        <v>Итого за день</v>
      </c>
      <c r="E8" s="31">
        <f>[1]Лист2!E363</f>
        <v>500</v>
      </c>
      <c r="F8" s="62" t="str">
        <f>[1]Лист2!F363</f>
        <v>76-00</v>
      </c>
      <c r="G8" s="67">
        <f>[1]Лист2!G363</f>
        <v>442.2</v>
      </c>
      <c r="H8" s="68">
        <f>[1]Лист2!H363</f>
        <v>10.3</v>
      </c>
      <c r="I8" s="69">
        <f>[1]Лист2!I363</f>
        <v>10</v>
      </c>
      <c r="J8" s="70">
        <f>[1]Лист2!J363</f>
        <v>77.900000000000006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2022-03-28T05:33:19Z</dcterms:modified>
</cp:coreProperties>
</file>