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<sst xmlns="http://schemas.openxmlformats.org/spreadsheetml/2006/main" count="17" uniqueCount="17">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</sst>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16" fontId="0" fillId="0" borderId="24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366">
          <cell r="B366" t="str">
            <v>Гор.блюдо</v>
          </cell>
          <cell r="C366" t="str">
            <v>461-2004</v>
          </cell>
          <cell r="D366" t="str">
            <v>Тефтели из мяса с соусом</v>
          </cell>
          <cell r="E366" t="str">
            <v>100/50</v>
          </cell>
          <cell r="F366" t="str">
            <v>49-00</v>
          </cell>
          <cell r="G366">
            <v>211</v>
          </cell>
          <cell r="H366">
            <v>12.4</v>
          </cell>
          <cell r="I366">
            <v>12.4</v>
          </cell>
          <cell r="J366">
            <v>12.5</v>
          </cell>
        </row>
        <row r="367">
          <cell r="B367" t="str">
            <v>Гарнир</v>
          </cell>
          <cell r="C367" t="str">
            <v>512-2004</v>
          </cell>
          <cell r="D367" t="str">
            <v>Рис припущенный</v>
          </cell>
          <cell r="E367">
            <v>150</v>
          </cell>
          <cell r="F367" t="str">
            <v>15-00</v>
          </cell>
          <cell r="G367">
            <v>196.6</v>
          </cell>
          <cell r="H367">
            <v>4.4000000000000004</v>
          </cell>
          <cell r="I367">
            <v>4.3</v>
          </cell>
          <cell r="J367">
            <v>35</v>
          </cell>
        </row>
        <row r="368">
          <cell r="B368" t="str">
            <v>Напитки</v>
          </cell>
          <cell r="C368" t="str">
            <v>639-2004</v>
          </cell>
          <cell r="D368" t="str">
            <v>Чай Витаминный</v>
          </cell>
          <cell r="E368">
            <v>200</v>
          </cell>
          <cell r="F368" t="str">
            <v>10-00</v>
          </cell>
          <cell r="G368">
            <v>82.9</v>
          </cell>
          <cell r="H368">
            <v>0.7</v>
          </cell>
          <cell r="I368">
            <v>0.1</v>
          </cell>
          <cell r="J368">
            <v>19.8</v>
          </cell>
        </row>
        <row r="369">
          <cell r="B369" t="str">
            <v>Хлеб</v>
          </cell>
          <cell r="C369" t="str">
            <v>Пр.пр-во</v>
          </cell>
          <cell r="D369" t="str">
            <v>Хлеб ржаной</v>
          </cell>
          <cell r="E369">
            <v>30</v>
          </cell>
          <cell r="F369" t="str">
            <v>2-00</v>
          </cell>
          <cell r="G369">
            <v>62</v>
          </cell>
          <cell r="H369">
            <v>1.1000000000000001</v>
          </cell>
          <cell r="I369">
            <v>0.2</v>
          </cell>
          <cell r="J369">
            <v>14.1</v>
          </cell>
        </row>
        <row r="370">
          <cell r="D370" t="str">
            <v>Итого за день</v>
          </cell>
          <cell r="E370">
            <v>530</v>
          </cell>
          <cell r="F370" t="str">
            <v>76-00</v>
          </cell>
          <cell r="G370">
            <v>552.5</v>
          </cell>
          <cell r="H370">
            <v>18.600000000000001</v>
          </cell>
          <cell r="I370">
            <v>17</v>
          </cell>
          <cell r="J370">
            <v>81.400000000000006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44650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[1]Лист2!B366</f>
        <v>Гор.блюдо</v>
      </c>
      <c r="C4" s="43" t="str">
        <f>[1]Лист2!C366</f>
        <v>461-2004</v>
      </c>
      <c r="D4" s="44" t="str">
        <f>[1]Лист2!D366</f>
        <v>Тефтели из мяса с соусом</v>
      </c>
      <c r="E4" s="56" t="str">
        <f>[1]Лист2!E366</f>
        <v>100/50</v>
      </c>
      <c r="F4" s="58" t="str">
        <f>[1]Лист2!F366</f>
        <v>49-00</v>
      </c>
      <c r="G4" s="63">
        <f>[1]Лист2!G366</f>
        <v>211</v>
      </c>
      <c r="H4" s="41">
        <f>[1]Лист2!H366</f>
        <v>12.4</v>
      </c>
      <c r="I4" s="36">
        <f>[1]Лист2!I366</f>
        <v>12.4</v>
      </c>
      <c r="J4" s="36">
        <f>[1]Лист2!J366</f>
        <v>12.5</v>
      </c>
    </row>
    <row r="5" spans="1:10" x14ac:dyDescent="0.25">
      <c r="A5" s="2"/>
      <c r="B5" s="45" t="str">
        <f>[1]Лист2!B367</f>
        <v>Гарнир</v>
      </c>
      <c r="C5" s="43" t="str">
        <f>[1]Лист2!C367</f>
        <v>512-2004</v>
      </c>
      <c r="D5" s="54" t="str">
        <f>[1]Лист2!D367</f>
        <v>Рис припущенный</v>
      </c>
      <c r="E5" s="37">
        <f>[1]Лист2!E367</f>
        <v>150</v>
      </c>
      <c r="F5" s="59" t="str">
        <f>[1]Лист2!F367</f>
        <v>15-00</v>
      </c>
      <c r="G5" s="64">
        <f>[1]Лист2!G367</f>
        <v>196.6</v>
      </c>
      <c r="H5" s="38">
        <f>[1]Лист2!H367</f>
        <v>4.4000000000000004</v>
      </c>
      <c r="I5" s="38">
        <f>[1]Лист2!I367</f>
        <v>4.3</v>
      </c>
      <c r="J5" s="38">
        <f>[1]Лист2!J367</f>
        <v>35</v>
      </c>
    </row>
    <row r="6" spans="1:10" x14ac:dyDescent="0.25">
      <c r="A6" s="2"/>
      <c r="B6" s="46" t="str">
        <f>[1]Лист2!B368</f>
        <v>Напитки</v>
      </c>
      <c r="C6" s="47" t="str">
        <f>[1]Лист2!C368</f>
        <v>639-2004</v>
      </c>
      <c r="D6" s="48" t="str">
        <f>[1]Лист2!D368</f>
        <v>Чай Витаминный</v>
      </c>
      <c r="E6" s="27">
        <f>[1]Лист2!E368</f>
        <v>200</v>
      </c>
      <c r="F6" s="60" t="str">
        <f>[1]Лист2!F368</f>
        <v>10-00</v>
      </c>
      <c r="G6" s="65">
        <f>[1]Лист2!G368</f>
        <v>82.9</v>
      </c>
      <c r="H6" s="49">
        <f>[1]Лист2!H368</f>
        <v>0.7</v>
      </c>
      <c r="I6" s="50">
        <f>[1]Лист2!I368</f>
        <v>0.1</v>
      </c>
      <c r="J6" s="50">
        <f>[1]Лист2!J368</f>
        <v>19.8</v>
      </c>
    </row>
    <row r="7" spans="1:10" x14ac:dyDescent="0.25">
      <c r="A7" s="2"/>
      <c r="B7" s="51" t="str">
        <f>[1]Лист2!B369</f>
        <v>Хлеб</v>
      </c>
      <c r="C7" s="55" t="str">
        <f>[1]Лист2!C369</f>
        <v>Пр.пр-во</v>
      </c>
      <c r="D7" s="52" t="str">
        <f>[1]Лист2!D369</f>
        <v>Хлеб ржаной</v>
      </c>
      <c r="E7" s="30">
        <f>[1]Лист2!E369</f>
        <v>30</v>
      </c>
      <c r="F7" s="61" t="str">
        <f>[1]Лист2!F369</f>
        <v>2-00</v>
      </c>
      <c r="G7" s="66">
        <f>[1]Лист2!G369</f>
        <v>62</v>
      </c>
      <c r="H7" s="52">
        <f>[1]Лист2!H369</f>
        <v>1.1000000000000001</v>
      </c>
      <c r="I7" s="53">
        <f>[1]Лист2!I369</f>
        <v>0.2</v>
      </c>
      <c r="J7" s="53">
        <f>[1]Лист2!J369</f>
        <v>14.1</v>
      </c>
    </row>
    <row r="8" spans="1:10" ht="15.75" thickBot="1" x14ac:dyDescent="0.3">
      <c r="A8" s="2"/>
      <c r="B8" s="40"/>
      <c r="C8" s="29"/>
      <c r="D8" s="57" t="str">
        <f>[1]Лист2!D370</f>
        <v>Итого за день</v>
      </c>
      <c r="E8" s="31">
        <f>[1]Лист2!E370</f>
        <v>530</v>
      </c>
      <c r="F8" s="62" t="str">
        <f>[1]Лист2!F370</f>
        <v>76-00</v>
      </c>
      <c r="G8" s="67">
        <f>[1]Лист2!G370</f>
        <v>552.5</v>
      </c>
      <c r="H8" s="68">
        <f>[1]Лист2!H370</f>
        <v>18.600000000000001</v>
      </c>
      <c r="I8" s="69">
        <f>[1]Лист2!I370</f>
        <v>17</v>
      </c>
      <c r="J8" s="70">
        <f>[1]Лист2!J370</f>
        <v>81.400000000000006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2022-03-28T05:33:59Z</dcterms:modified>
</cp:coreProperties>
</file>