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<sst xmlns="http://schemas.openxmlformats.org/spreadsheetml/2006/main" count="17" uniqueCount="17">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</sst>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NumberFormat="1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53">
          <cell r="B453" t="str">
            <v>Бутерброды</v>
          </cell>
          <cell r="C453" t="str">
            <v>1--2004</v>
          </cell>
          <cell r="D453" t="str">
            <v>Бутерброд с маслом</v>
          </cell>
          <cell r="E453" t="str">
            <v>30/10</v>
          </cell>
          <cell r="F453" t="str">
            <v>17-00</v>
          </cell>
          <cell r="G453">
            <v>133.80000000000001</v>
          </cell>
          <cell r="H453">
            <v>2.2999999999999998</v>
          </cell>
          <cell r="I453">
            <v>7.4</v>
          </cell>
          <cell r="J453">
            <v>14.5</v>
          </cell>
        </row>
        <row r="454">
          <cell r="B454" t="str">
            <v>Каши</v>
          </cell>
          <cell r="C454" t="str">
            <v>311-2004</v>
          </cell>
          <cell r="D454" t="str">
            <v>Каша манная жидкая с маслом</v>
          </cell>
          <cell r="E454" t="str">
            <v>200/5</v>
          </cell>
          <cell r="F454" t="str">
            <v>42-00</v>
          </cell>
          <cell r="G454">
            <v>260</v>
          </cell>
          <cell r="H454">
            <v>9.9</v>
          </cell>
          <cell r="I454">
            <v>6.9</v>
          </cell>
          <cell r="J454">
            <v>39.6</v>
          </cell>
        </row>
        <row r="455">
          <cell r="B455" t="str">
            <v>Напитки</v>
          </cell>
          <cell r="C455" t="str">
            <v>638-2004</v>
          </cell>
          <cell r="D455" t="str">
            <v>Напиток из изюма</v>
          </cell>
          <cell r="E455">
            <v>200</v>
          </cell>
          <cell r="F455" t="str">
            <v>15-00</v>
          </cell>
          <cell r="G455">
            <v>128.80000000000001</v>
          </cell>
          <cell r="H455">
            <v>0.9</v>
          </cell>
          <cell r="I455">
            <v>0</v>
          </cell>
          <cell r="J455">
            <v>31.3</v>
          </cell>
        </row>
        <row r="456">
          <cell r="B456" t="str">
            <v>Хлеб белый</v>
          </cell>
          <cell r="C456" t="str">
            <v>Пр.пр-во</v>
          </cell>
          <cell r="D456" t="str">
            <v>Хлеб пшеничный</v>
          </cell>
          <cell r="E456">
            <v>20</v>
          </cell>
          <cell r="F456" t="str">
            <v>2-00</v>
          </cell>
          <cell r="G456">
            <v>38.92</v>
          </cell>
          <cell r="H456">
            <v>1</v>
          </cell>
          <cell r="I456">
            <v>0.28000000000000003</v>
          </cell>
          <cell r="J456">
            <v>8.1</v>
          </cell>
        </row>
        <row r="457">
          <cell r="D457" t="str">
            <v>Итого за день</v>
          </cell>
          <cell r="F457" t="str">
            <v>76-00</v>
          </cell>
          <cell r="G457">
            <v>561.52</v>
          </cell>
          <cell r="H457">
            <v>14.1</v>
          </cell>
          <cell r="I457">
            <v>14.58</v>
          </cell>
          <cell r="J457">
            <v>93.5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16</v>
      </c>
      <c r="C1" s="71"/>
      <c r="D1" s="72"/>
      <c r="E1" t="s">
        <v>13</v>
      </c>
      <c r="F1" s="8"/>
      <c r="I1" t="s">
        <v>1</v>
      </c>
      <c r="J1" s="7">
        <v>44663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[1]Лист2!B453</f>
        <v>Бутерброды</v>
      </c>
      <c r="C4" s="43" t="str">
        <f>[1]Лист2!C453</f>
        <v>1--2004</v>
      </c>
      <c r="D4" s="44" t="str">
        <f>[1]Лист2!D453</f>
        <v>Бутерброд с маслом</v>
      </c>
      <c r="E4" s="73" t="str">
        <f>[1]Лист2!E453</f>
        <v>30/10</v>
      </c>
      <c r="F4" s="57" t="str">
        <f>[1]Лист2!F453</f>
        <v>17-00</v>
      </c>
      <c r="G4" s="62">
        <f>[1]Лист2!G453</f>
        <v>133.80000000000001</v>
      </c>
      <c r="H4" s="41">
        <f>[1]Лист2!H453</f>
        <v>2.2999999999999998</v>
      </c>
      <c r="I4" s="36">
        <f>[1]Лист2!I453</f>
        <v>7.4</v>
      </c>
      <c r="J4" s="36">
        <f>[1]Лист2!J453</f>
        <v>14.5</v>
      </c>
    </row>
    <row r="5" spans="1:10" x14ac:dyDescent="0.25">
      <c r="A5" s="2"/>
      <c r="B5" s="45" t="str">
        <f>[1]Лист2!B454</f>
        <v>Каши</v>
      </c>
      <c r="C5" s="43" t="str">
        <f>[1]Лист2!C454</f>
        <v>311-2004</v>
      </c>
      <c r="D5" s="54" t="str">
        <f>[1]Лист2!D454</f>
        <v>Каша манная жидкая с маслом</v>
      </c>
      <c r="E5" s="37" t="str">
        <f>[1]Лист2!E454</f>
        <v>200/5</v>
      </c>
      <c r="F5" s="58" t="str">
        <f>[1]Лист2!F454</f>
        <v>42-00</v>
      </c>
      <c r="G5" s="63">
        <f>[1]Лист2!G454</f>
        <v>260</v>
      </c>
      <c r="H5" s="38">
        <f>[1]Лист2!H454</f>
        <v>9.9</v>
      </c>
      <c r="I5" s="38">
        <f>[1]Лист2!I454</f>
        <v>6.9</v>
      </c>
      <c r="J5" s="38">
        <f>[1]Лист2!J454</f>
        <v>39.6</v>
      </c>
    </row>
    <row r="6" spans="1:10" x14ac:dyDescent="0.25">
      <c r="A6" s="2"/>
      <c r="B6" s="46" t="str">
        <f>[1]Лист2!B455</f>
        <v>Напитки</v>
      </c>
      <c r="C6" s="47" t="str">
        <f>[1]Лист2!C455</f>
        <v>638-2004</v>
      </c>
      <c r="D6" s="48" t="str">
        <f>[1]Лист2!D455</f>
        <v>Напиток из изюма</v>
      </c>
      <c r="E6" s="27">
        <f>[1]Лист2!E455</f>
        <v>200</v>
      </c>
      <c r="F6" s="59" t="str">
        <f>[1]Лист2!F455</f>
        <v>15-00</v>
      </c>
      <c r="G6" s="64">
        <f>[1]Лист2!G455</f>
        <v>128.80000000000001</v>
      </c>
      <c r="H6" s="49">
        <f>[1]Лист2!H455</f>
        <v>0.9</v>
      </c>
      <c r="I6" s="50">
        <f>[1]Лист2!I455</f>
        <v>0</v>
      </c>
      <c r="J6" s="50">
        <f>[1]Лист2!J455</f>
        <v>31.3</v>
      </c>
    </row>
    <row r="7" spans="1:10" x14ac:dyDescent="0.25">
      <c r="A7" s="2"/>
      <c r="B7" s="51" t="str">
        <f>[1]Лист2!B456</f>
        <v>Хлеб белый</v>
      </c>
      <c r="C7" s="55" t="str">
        <f>[1]Лист2!C456</f>
        <v>Пр.пр-во</v>
      </c>
      <c r="D7" s="52" t="str">
        <f>[1]Лист2!D456</f>
        <v>Хлеб пшеничный</v>
      </c>
      <c r="E7" s="30">
        <f>[1]Лист2!E456</f>
        <v>20</v>
      </c>
      <c r="F7" s="60" t="str">
        <f>[1]Лист2!F456</f>
        <v>2-00</v>
      </c>
      <c r="G7" s="65">
        <f>[1]Лист2!G456</f>
        <v>38.92</v>
      </c>
      <c r="H7" s="52">
        <f>[1]Лист2!H456</f>
        <v>1</v>
      </c>
      <c r="I7" s="53">
        <f>[1]Лист2!I456</f>
        <v>0.28000000000000003</v>
      </c>
      <c r="J7" s="53">
        <f>[1]Лист2!J456</f>
        <v>8.1</v>
      </c>
    </row>
    <row r="8" spans="1:10" ht="15.75" thickBot="1" x14ac:dyDescent="0.3">
      <c r="A8" s="2"/>
      <c r="B8" s="40"/>
      <c r="C8" s="29"/>
      <c r="D8" s="56" t="str">
        <f>[1]Лист2!D457</f>
        <v>Итого за день</v>
      </c>
      <c r="E8" s="31">
        <v>470</v>
      </c>
      <c r="F8" s="61" t="str">
        <f>[1]Лист2!F457</f>
        <v>76-00</v>
      </c>
      <c r="G8" s="66">
        <f>[1]Лист2!G457</f>
        <v>561.52</v>
      </c>
      <c r="H8" s="67">
        <f>[1]Лист2!H457</f>
        <v>14.1</v>
      </c>
      <c r="I8" s="68">
        <f>[1]Лист2!I457</f>
        <v>14.58</v>
      </c>
      <c r="J8" s="69">
        <f>[1]Лист2!J457</f>
        <v>93.5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2022-04-08T11:03:16Z</dcterms:modified>
</cp:coreProperties>
</file>