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<sst xmlns="http://schemas.openxmlformats.org/spreadsheetml/2006/main" count="18" uniqueCount="18">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</sst>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NumberFormat="1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67">
          <cell r="B467" t="str">
            <v>Гастр.тов</v>
          </cell>
          <cell r="C467" t="str">
            <v>75-2018</v>
          </cell>
          <cell r="D467" t="str">
            <v>Сыр порционный</v>
          </cell>
          <cell r="E467" t="str">
            <v>15</v>
          </cell>
          <cell r="F467" t="str">
            <v>20-00</v>
          </cell>
          <cell r="G467">
            <v>71.599999999999994</v>
          </cell>
          <cell r="H467">
            <v>4.5999999999999996</v>
          </cell>
          <cell r="I467">
            <v>5.9</v>
          </cell>
          <cell r="J467">
            <v>0</v>
          </cell>
        </row>
        <row r="468">
          <cell r="B468" t="str">
            <v>Гор.блюдо</v>
          </cell>
          <cell r="C468" t="str">
            <v>370-2013</v>
          </cell>
          <cell r="D468" t="str">
            <v>Плов из куры</v>
          </cell>
          <cell r="E468">
            <v>200</v>
          </cell>
          <cell r="F468" t="str">
            <v>49-00</v>
          </cell>
          <cell r="G468">
            <v>399.5</v>
          </cell>
          <cell r="H468">
            <v>15.4</v>
          </cell>
          <cell r="I468">
            <v>15.9</v>
          </cell>
          <cell r="J468">
            <v>48.7</v>
          </cell>
        </row>
        <row r="469">
          <cell r="B469" t="str">
            <v>Напитки</v>
          </cell>
          <cell r="C469" t="str">
            <v>685-2004</v>
          </cell>
          <cell r="D469" t="str">
            <v>Чай с сахаром</v>
          </cell>
          <cell r="E469">
            <v>200</v>
          </cell>
          <cell r="F469" t="str">
            <v>5-00</v>
          </cell>
          <cell r="G469">
            <v>60.8</v>
          </cell>
          <cell r="H469">
            <v>0.2</v>
          </cell>
          <cell r="I469">
            <v>0</v>
          </cell>
          <cell r="J469">
            <v>15</v>
          </cell>
        </row>
        <row r="470">
          <cell r="B470" t="str">
            <v>Хлеб черный</v>
          </cell>
          <cell r="D470" t="str">
            <v>Хлеб ржаной</v>
          </cell>
          <cell r="E470">
            <v>30</v>
          </cell>
          <cell r="F470" t="str">
            <v>2-00</v>
          </cell>
          <cell r="G470">
            <v>62</v>
          </cell>
          <cell r="H470">
            <v>1.1000000000000001</v>
          </cell>
          <cell r="I470">
            <v>0.2</v>
          </cell>
          <cell r="J470">
            <v>14.1</v>
          </cell>
        </row>
        <row r="471">
          <cell r="D471" t="str">
            <v>Итого за день</v>
          </cell>
          <cell r="F471" t="str">
            <v>76-00</v>
          </cell>
          <cell r="G471">
            <v>593.9</v>
          </cell>
          <cell r="H471">
            <v>21.3</v>
          </cell>
          <cell r="I471">
            <v>22</v>
          </cell>
          <cell r="J471">
            <v>77.8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16</v>
      </c>
      <c r="C1" s="71"/>
      <c r="D1" s="72"/>
      <c r="E1" t="s">
        <v>13</v>
      </c>
      <c r="F1" s="8"/>
      <c r="I1" t="s">
        <v>1</v>
      </c>
      <c r="J1" s="7">
        <v>44665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[1]Лист2!B467</f>
        <v>Гастр.тов</v>
      </c>
      <c r="C4" s="43" t="str">
        <f>[1]Лист2!C467</f>
        <v>75-2018</v>
      </c>
      <c r="D4" s="44" t="str">
        <f>[1]Лист2!D467</f>
        <v>Сыр порционный</v>
      </c>
      <c r="E4" s="73" t="str">
        <f>[1]Лист2!E467</f>
        <v>15</v>
      </c>
      <c r="F4" s="57" t="str">
        <f>[1]Лист2!F467</f>
        <v>20-00</v>
      </c>
      <c r="G4" s="62">
        <f>[1]Лист2!G467</f>
        <v>71.599999999999994</v>
      </c>
      <c r="H4" s="41">
        <f>[1]Лист2!H467</f>
        <v>4.5999999999999996</v>
      </c>
      <c r="I4" s="36">
        <f>[1]Лист2!I467</f>
        <v>5.9</v>
      </c>
      <c r="J4" s="36">
        <f>[1]Лист2!J467</f>
        <v>0</v>
      </c>
    </row>
    <row r="5" spans="1:10" x14ac:dyDescent="0.25">
      <c r="A5" s="2"/>
      <c r="B5" s="45" t="str">
        <f>[1]Лист2!B468</f>
        <v>Гор.блюдо</v>
      </c>
      <c r="C5" s="43" t="str">
        <f>[1]Лист2!C468</f>
        <v>370-2013</v>
      </c>
      <c r="D5" s="54" t="str">
        <f>[1]Лист2!D468</f>
        <v>Плов из куры</v>
      </c>
      <c r="E5" s="37">
        <f>[1]Лист2!E468</f>
        <v>200</v>
      </c>
      <c r="F5" s="58" t="str">
        <f>[1]Лист2!F468</f>
        <v>49-00</v>
      </c>
      <c r="G5" s="63">
        <f>[1]Лист2!G468</f>
        <v>399.5</v>
      </c>
      <c r="H5" s="38">
        <f>[1]Лист2!H468</f>
        <v>15.4</v>
      </c>
      <c r="I5" s="38">
        <f>[1]Лист2!I468</f>
        <v>15.9</v>
      </c>
      <c r="J5" s="38">
        <f>[1]Лист2!J468</f>
        <v>48.7</v>
      </c>
    </row>
    <row r="6" spans="1:10" x14ac:dyDescent="0.25">
      <c r="A6" s="2"/>
      <c r="B6" s="46" t="str">
        <f>[1]Лист2!B469</f>
        <v>Напитки</v>
      </c>
      <c r="C6" s="47" t="str">
        <f>[1]Лист2!C469</f>
        <v>685-2004</v>
      </c>
      <c r="D6" s="48" t="str">
        <f>[1]Лист2!D469</f>
        <v>Чай с сахаром</v>
      </c>
      <c r="E6" s="27">
        <f>[1]Лист2!E469</f>
        <v>200</v>
      </c>
      <c r="F6" s="59" t="str">
        <f>[1]Лист2!F469</f>
        <v>5-00</v>
      </c>
      <c r="G6" s="64">
        <f>[1]Лист2!G469</f>
        <v>60.8</v>
      </c>
      <c r="H6" s="49">
        <f>[1]Лист2!H469</f>
        <v>0.2</v>
      </c>
      <c r="I6" s="50">
        <f>[1]Лист2!I469</f>
        <v>0</v>
      </c>
      <c r="J6" s="50">
        <f>[1]Лист2!J469</f>
        <v>15</v>
      </c>
    </row>
    <row r="7" spans="1:10" ht="30" x14ac:dyDescent="0.25">
      <c r="A7" s="2"/>
      <c r="B7" s="51" t="str">
        <f>[1]Лист2!B470</f>
        <v>Хлеб черный</v>
      </c>
      <c r="C7" s="55" t="s">
        <v>17</v>
      </c>
      <c r="D7" s="52" t="str">
        <f>[1]Лист2!D470</f>
        <v>Хлеб ржаной</v>
      </c>
      <c r="E7" s="30">
        <f>[1]Лист2!E470</f>
        <v>30</v>
      </c>
      <c r="F7" s="60" t="str">
        <f>[1]Лист2!F470</f>
        <v>2-00</v>
      </c>
      <c r="G7" s="65">
        <f>[1]Лист2!G470</f>
        <v>62</v>
      </c>
      <c r="H7" s="52">
        <f>[1]Лист2!H470</f>
        <v>1.1000000000000001</v>
      </c>
      <c r="I7" s="53">
        <f>[1]Лист2!I470</f>
        <v>0.2</v>
      </c>
      <c r="J7" s="53">
        <f>[1]Лист2!J470</f>
        <v>14.1</v>
      </c>
    </row>
    <row r="8" spans="1:10" ht="15.75" thickBot="1" x14ac:dyDescent="0.3">
      <c r="A8" s="2"/>
      <c r="B8" s="40"/>
      <c r="C8" s="29"/>
      <c r="D8" s="56" t="str">
        <f>[1]Лист2!D471</f>
        <v>Итого за день</v>
      </c>
      <c r="E8" s="31">
        <v>445</v>
      </c>
      <c r="F8" s="61" t="str">
        <f>[1]Лист2!F471</f>
        <v>76-00</v>
      </c>
      <c r="G8" s="66">
        <f>[1]Лист2!G471</f>
        <v>593.9</v>
      </c>
      <c r="H8" s="67">
        <f>[1]Лист2!H471</f>
        <v>21.3</v>
      </c>
      <c r="I8" s="68">
        <f>[1]Лист2!I471</f>
        <v>22</v>
      </c>
      <c r="J8" s="69">
        <f>[1]Лист2!J471</f>
        <v>77.8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2022-04-08T11:05:26Z</dcterms:modified>
</cp:coreProperties>
</file>