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<sst xmlns="http://schemas.openxmlformats.org/spreadsheetml/2006/main" count="17" uniqueCount="17">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</sst>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96">
          <cell r="B496" t="str">
            <v>Бутерброды</v>
          </cell>
          <cell r="C496" t="str">
            <v>2--2004</v>
          </cell>
          <cell r="D496" t="str">
            <v>Бутерброд с сыром</v>
          </cell>
          <cell r="E496" t="str">
            <v>20//15</v>
          </cell>
          <cell r="F496" t="str">
            <v>19-00</v>
          </cell>
          <cell r="G496">
            <v>83.3</v>
          </cell>
          <cell r="H496">
            <v>5.3</v>
          </cell>
          <cell r="I496">
            <v>3.7</v>
          </cell>
          <cell r="J496">
            <v>7.2</v>
          </cell>
        </row>
        <row r="497">
          <cell r="B497" t="str">
            <v>Каши</v>
          </cell>
          <cell r="C497" t="str">
            <v>311-2004</v>
          </cell>
          <cell r="D497" t="str">
            <v xml:space="preserve">Каша пшенная жидкая с маслом  </v>
          </cell>
          <cell r="E497" t="str">
            <v>200/5</v>
          </cell>
          <cell r="F497" t="str">
            <v>35-00</v>
          </cell>
          <cell r="G497">
            <v>193.3</v>
          </cell>
          <cell r="H497">
            <v>4.8</v>
          </cell>
          <cell r="I497">
            <v>6.9</v>
          </cell>
          <cell r="J497">
            <v>28</v>
          </cell>
        </row>
        <row r="498">
          <cell r="B498" t="str">
            <v>Напитки</v>
          </cell>
          <cell r="C498" t="str">
            <v>518-2013</v>
          </cell>
          <cell r="D498" t="str">
            <v>Сок фруктовый</v>
          </cell>
          <cell r="E498">
            <v>200</v>
          </cell>
          <cell r="F498" t="str">
            <v>20-00</v>
          </cell>
          <cell r="G498">
            <v>89.6</v>
          </cell>
          <cell r="H498">
            <v>0.4</v>
          </cell>
          <cell r="I498">
            <v>0</v>
          </cell>
          <cell r="J498">
            <v>22</v>
          </cell>
        </row>
        <row r="499">
          <cell r="B499" t="str">
            <v xml:space="preserve">Хлеб </v>
          </cell>
          <cell r="C499" t="str">
            <v>Пром.пр-во</v>
          </cell>
          <cell r="D499" t="str">
            <v>Хлеб ржаной</v>
          </cell>
          <cell r="E499">
            <v>30</v>
          </cell>
          <cell r="F499" t="str">
            <v>2-00</v>
          </cell>
          <cell r="G499">
            <v>62</v>
          </cell>
          <cell r="H499">
            <v>1.1000000000000001</v>
          </cell>
          <cell r="I499">
            <v>0.2</v>
          </cell>
          <cell r="J499">
            <v>14.1</v>
          </cell>
        </row>
        <row r="500">
          <cell r="D500" t="str">
            <v>Итого за день</v>
          </cell>
          <cell r="F500" t="str">
            <v>76-00</v>
          </cell>
          <cell r="G500">
            <v>428.2</v>
          </cell>
          <cell r="H500">
            <v>11.6</v>
          </cell>
          <cell r="I500">
            <v>10.8</v>
          </cell>
          <cell r="J500">
            <v>71.3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[1]Лист2!B496</f>
        <v>Бутерброды</v>
      </c>
      <c r="C4" s="43" t="str">
        <f>[1]Лист2!C496</f>
        <v>2--2004</v>
      </c>
      <c r="D4" s="44" t="str">
        <f>[1]Лист2!D496</f>
        <v>Бутерброд с сыром</v>
      </c>
      <c r="E4" s="70" t="str">
        <f>[1]Лист2!E496</f>
        <v>20//15</v>
      </c>
      <c r="F4" s="57" t="str">
        <f>[1]Лист2!F496</f>
        <v>19-00</v>
      </c>
      <c r="G4" s="62">
        <f>[1]Лист2!G496</f>
        <v>83.3</v>
      </c>
      <c r="H4" s="41">
        <f>[1]Лист2!H496</f>
        <v>5.3</v>
      </c>
      <c r="I4" s="36">
        <f>[1]Лист2!I496</f>
        <v>3.7</v>
      </c>
      <c r="J4" s="36">
        <f>[1]Лист2!J496</f>
        <v>7.2</v>
      </c>
    </row>
    <row r="5" spans="1:10" x14ac:dyDescent="0.25">
      <c r="A5" s="2"/>
      <c r="B5" s="45" t="str">
        <f>[1]Лист2!B497</f>
        <v>Каши</v>
      </c>
      <c r="C5" s="43" t="str">
        <f>[1]Лист2!C497</f>
        <v>311-2004</v>
      </c>
      <c r="D5" s="54" t="str">
        <f>[1]Лист2!D497</f>
        <v xml:space="preserve">Каша пшенная жидкая с маслом  </v>
      </c>
      <c r="E5" s="37" t="str">
        <f>[1]Лист2!E497</f>
        <v>200/5</v>
      </c>
      <c r="F5" s="58" t="str">
        <f>[1]Лист2!F497</f>
        <v>35-00</v>
      </c>
      <c r="G5" s="63">
        <f>[1]Лист2!G497</f>
        <v>193.3</v>
      </c>
      <c r="H5" s="38">
        <f>[1]Лист2!H497</f>
        <v>4.8</v>
      </c>
      <c r="I5" s="38">
        <f>[1]Лист2!I497</f>
        <v>6.9</v>
      </c>
      <c r="J5" s="38">
        <f>[1]Лист2!J497</f>
        <v>28</v>
      </c>
    </row>
    <row r="6" spans="1:10" x14ac:dyDescent="0.25">
      <c r="A6" s="2"/>
      <c r="B6" s="46" t="str">
        <f>[1]Лист2!B498</f>
        <v>Напитки</v>
      </c>
      <c r="C6" s="47" t="str">
        <f>[1]Лист2!C498</f>
        <v>518-2013</v>
      </c>
      <c r="D6" s="48" t="str">
        <f>[1]Лист2!D498</f>
        <v>Сок фруктовый</v>
      </c>
      <c r="E6" s="27">
        <f>[1]Лист2!E498</f>
        <v>200</v>
      </c>
      <c r="F6" s="59" t="str">
        <f>[1]Лист2!F498</f>
        <v>20-00</v>
      </c>
      <c r="G6" s="64">
        <f>[1]Лист2!G498</f>
        <v>89.6</v>
      </c>
      <c r="H6" s="49">
        <f>[1]Лист2!H498</f>
        <v>0.4</v>
      </c>
      <c r="I6" s="50">
        <f>[1]Лист2!I498</f>
        <v>0</v>
      </c>
      <c r="J6" s="50">
        <f>[1]Лист2!J498</f>
        <v>22</v>
      </c>
    </row>
    <row r="7" spans="1:10" x14ac:dyDescent="0.25">
      <c r="A7" s="2"/>
      <c r="B7" s="51" t="str">
        <f>[1]Лист2!B499</f>
        <v xml:space="preserve">Хлеб </v>
      </c>
      <c r="C7" s="55" t="str">
        <f>[1]Лист2!C499</f>
        <v>Пром.пр-во</v>
      </c>
      <c r="D7" s="52" t="str">
        <f>[1]Лист2!D499</f>
        <v>Хлеб ржаной</v>
      </c>
      <c r="E7" s="30">
        <f>[1]Лист2!E499</f>
        <v>30</v>
      </c>
      <c r="F7" s="60" t="str">
        <f>[1]Лист2!F499</f>
        <v>2-00</v>
      </c>
      <c r="G7" s="65">
        <f>[1]Лист2!G499</f>
        <v>62</v>
      </c>
      <c r="H7" s="52">
        <f>[1]Лист2!H499</f>
        <v>1.1000000000000001</v>
      </c>
      <c r="I7" s="53">
        <f>[1]Лист2!I499</f>
        <v>0.2</v>
      </c>
      <c r="J7" s="53">
        <f>[1]Лист2!J499</f>
        <v>14.1</v>
      </c>
    </row>
    <row r="8" spans="1:10" ht="15.75" thickBot="1" x14ac:dyDescent="0.3">
      <c r="A8" s="2"/>
      <c r="B8" s="40">
        <f>[1]Лист2!B500</f>
        <v>0</v>
      </c>
      <c r="C8" s="29">
        <f>[1]Лист2!C500</f>
        <v>0</v>
      </c>
      <c r="D8" s="56" t="str">
        <f>[1]Лист2!D500</f>
        <v>Итого за день</v>
      </c>
      <c r="E8" s="31"/>
      <c r="F8" s="61" t="str">
        <f>[1]Лист2!F500</f>
        <v>76-00</v>
      </c>
      <c r="G8" s="66">
        <f>[1]Лист2!G500</f>
        <v>428.2</v>
      </c>
      <c r="H8" s="67">
        <f>[1]Лист2!H500</f>
        <v>11.6</v>
      </c>
      <c r="I8" s="68">
        <f>[1]Лист2!I500</f>
        <v>10.8</v>
      </c>
      <c r="J8" s="69">
        <f>[1]Лист2!J500</f>
        <v>71.3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2022-04-19T03:59:41Z</dcterms:modified>
</cp:coreProperties>
</file>