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<sst xmlns="http://schemas.openxmlformats.org/spreadsheetml/2006/main" count="17" uniqueCount="17">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</sst>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os/Downloads/&#1052;&#1045;&#1053;&#1070;%20&#1040;&#1053;&#1053;&#1040;1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562">
          <cell r="B562" t="str">
            <v>Горячее блюдо</v>
          </cell>
          <cell r="C562" t="str">
            <v>437-2004</v>
          </cell>
          <cell r="D562" t="str">
            <v>Гуляш из говядины</v>
          </cell>
          <cell r="E562">
            <v>100</v>
          </cell>
          <cell r="F562" t="str">
            <v>49-00</v>
          </cell>
          <cell r="G562">
            <v>117.5</v>
          </cell>
          <cell r="H562">
            <v>9.1</v>
          </cell>
          <cell r="I562">
            <v>7.5</v>
          </cell>
          <cell r="J562">
            <v>3.4</v>
          </cell>
        </row>
        <row r="563">
          <cell r="B563" t="str">
            <v>Гарнир</v>
          </cell>
          <cell r="C563" t="str">
            <v>510-2004</v>
          </cell>
          <cell r="D563" t="str">
            <v>Каша гречневая вязкая</v>
          </cell>
          <cell r="E563">
            <v>130</v>
          </cell>
          <cell r="F563" t="str">
            <v>15-00</v>
          </cell>
          <cell r="G563">
            <v>173.4</v>
          </cell>
          <cell r="H563">
            <v>2</v>
          </cell>
          <cell r="I563">
            <v>5.4</v>
          </cell>
          <cell r="J563">
            <v>29.2</v>
          </cell>
        </row>
        <row r="564">
          <cell r="B564" t="str">
            <v>Напитки</v>
          </cell>
          <cell r="C564" t="str">
            <v>638-2004</v>
          </cell>
          <cell r="D564" t="str">
            <v>Компот из изюма</v>
          </cell>
          <cell r="E564">
            <v>200</v>
          </cell>
          <cell r="F564" t="str">
            <v>10-00</v>
          </cell>
          <cell r="G564">
            <v>111.6</v>
          </cell>
          <cell r="H564">
            <v>0.9</v>
          </cell>
          <cell r="I564">
            <v>0</v>
          </cell>
          <cell r="J564">
            <v>27</v>
          </cell>
        </row>
        <row r="565">
          <cell r="B565" t="str">
            <v>Хлеб черный</v>
          </cell>
          <cell r="C565" t="str">
            <v>пр.пр-во</v>
          </cell>
          <cell r="D565" t="str">
            <v>Хлеб ржаной</v>
          </cell>
          <cell r="E565">
            <v>30</v>
          </cell>
          <cell r="F565" t="str">
            <v>2-00</v>
          </cell>
          <cell r="G565">
            <v>62</v>
          </cell>
          <cell r="H565">
            <v>1</v>
          </cell>
          <cell r="I565">
            <v>0.2</v>
          </cell>
          <cell r="J565">
            <v>14.1</v>
          </cell>
        </row>
        <row r="566">
          <cell r="D566" t="str">
            <v>Итого за день</v>
          </cell>
          <cell r="F566" t="str">
            <v>76-00</v>
          </cell>
          <cell r="G566">
            <v>464.5</v>
          </cell>
          <cell r="H566">
            <v>13</v>
          </cell>
          <cell r="I566">
            <v>13.1</v>
          </cell>
          <cell r="J566">
            <v>73.7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4" sqref="B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44680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[1]Лист2!B562</f>
        <v>Горячее блюдо</v>
      </c>
      <c r="C4" s="43" t="str">
        <f>[1]Лист2!C562</f>
        <v>437-2004</v>
      </c>
      <c r="D4" s="44" t="str">
        <f>[1]Лист2!D562</f>
        <v>Гуляш из говядины</v>
      </c>
      <c r="E4" s="70">
        <f>[1]Лист2!E562</f>
        <v>100</v>
      </c>
      <c r="F4" s="57" t="str">
        <f>[1]Лист2!F562</f>
        <v>49-00</v>
      </c>
      <c r="G4" s="62">
        <f>[1]Лист2!G562</f>
        <v>117.5</v>
      </c>
      <c r="H4" s="41">
        <f>[1]Лист2!H562</f>
        <v>9.1</v>
      </c>
      <c r="I4" s="36">
        <f>[1]Лист2!I562</f>
        <v>7.5</v>
      </c>
      <c r="J4" s="36">
        <f>[1]Лист2!J562</f>
        <v>3.4</v>
      </c>
    </row>
    <row r="5" spans="1:10" x14ac:dyDescent="0.25">
      <c r="A5" s="2"/>
      <c r="B5" s="45" t="str">
        <f>[1]Лист2!B563</f>
        <v>Гарнир</v>
      </c>
      <c r="C5" s="43" t="str">
        <f>[1]Лист2!C563</f>
        <v>510-2004</v>
      </c>
      <c r="D5" s="54" t="str">
        <f>[1]Лист2!D563</f>
        <v>Каша гречневая вязкая</v>
      </c>
      <c r="E5" s="37">
        <f>[1]Лист2!E563</f>
        <v>130</v>
      </c>
      <c r="F5" s="58" t="str">
        <f>[1]Лист2!F563</f>
        <v>15-00</v>
      </c>
      <c r="G5" s="63">
        <f>[1]Лист2!G563</f>
        <v>173.4</v>
      </c>
      <c r="H5" s="38">
        <f>[1]Лист2!H563</f>
        <v>2</v>
      </c>
      <c r="I5" s="38">
        <f>[1]Лист2!I563</f>
        <v>5.4</v>
      </c>
      <c r="J5" s="38">
        <f>[1]Лист2!J563</f>
        <v>29.2</v>
      </c>
    </row>
    <row r="6" spans="1:10" x14ac:dyDescent="0.25">
      <c r="A6" s="2"/>
      <c r="B6" s="46" t="str">
        <f>[1]Лист2!B564</f>
        <v>Напитки</v>
      </c>
      <c r="C6" s="47" t="str">
        <f>[1]Лист2!C564</f>
        <v>638-2004</v>
      </c>
      <c r="D6" s="48" t="str">
        <f>[1]Лист2!D564</f>
        <v>Компот из изюма</v>
      </c>
      <c r="E6" s="27">
        <f>[1]Лист2!E564</f>
        <v>200</v>
      </c>
      <c r="F6" s="59" t="str">
        <f>[1]Лист2!F564</f>
        <v>10-00</v>
      </c>
      <c r="G6" s="64">
        <f>[1]Лист2!G564</f>
        <v>111.6</v>
      </c>
      <c r="H6" s="49">
        <f>[1]Лист2!H564</f>
        <v>0.9</v>
      </c>
      <c r="I6" s="50">
        <f>[1]Лист2!I564</f>
        <v>0</v>
      </c>
      <c r="J6" s="50">
        <f>[1]Лист2!J564</f>
        <v>27</v>
      </c>
    </row>
    <row r="7" spans="1:10" x14ac:dyDescent="0.25">
      <c r="A7" s="2"/>
      <c r="B7" s="51" t="str">
        <f>[1]Лист2!B565</f>
        <v>Хлеб черный</v>
      </c>
      <c r="C7" s="55" t="str">
        <f>[1]Лист2!C565</f>
        <v>пр.пр-во</v>
      </c>
      <c r="D7" s="52" t="str">
        <f>[1]Лист2!D565</f>
        <v>Хлеб ржаной</v>
      </c>
      <c r="E7" s="30">
        <f>[1]Лист2!E565</f>
        <v>30</v>
      </c>
      <c r="F7" s="60" t="str">
        <f>[1]Лист2!F565</f>
        <v>2-00</v>
      </c>
      <c r="G7" s="65">
        <f>[1]Лист2!G565</f>
        <v>62</v>
      </c>
      <c r="H7" s="52">
        <f>[1]Лист2!H565</f>
        <v>1</v>
      </c>
      <c r="I7" s="53">
        <f>[1]Лист2!I565</f>
        <v>0.2</v>
      </c>
      <c r="J7" s="53">
        <f>[1]Лист2!J565</f>
        <v>14.1</v>
      </c>
    </row>
    <row r="8" spans="1:10" ht="15.75" thickBot="1" x14ac:dyDescent="0.3">
      <c r="A8" s="2"/>
      <c r="B8" s="40">
        <f>[1]Лист2!B566</f>
        <v>0</v>
      </c>
      <c r="C8" s="29">
        <f>[1]Лист2!C566</f>
        <v>0</v>
      </c>
      <c r="D8" s="56" t="str">
        <f>[1]Лист2!D566</f>
        <v>Итого за день</v>
      </c>
      <c r="E8" s="31">
        <f>[1]Лист2!E566</f>
        <v>0</v>
      </c>
      <c r="F8" s="61" t="str">
        <f>[1]Лист2!F566</f>
        <v>76-00</v>
      </c>
      <c r="G8" s="66">
        <f>[1]Лист2!G566</f>
        <v>464.5</v>
      </c>
      <c r="H8" s="67">
        <f>[1]Лист2!H566</f>
        <v>13</v>
      </c>
      <c r="I8" s="68">
        <f>[1]Лист2!I566</f>
        <v>13.1</v>
      </c>
      <c r="J8" s="69">
        <f>[1]Лист2!J566</f>
        <v>73.7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2022-04-21T10:29:18Z</dcterms:modified>
</cp:coreProperties>
</file>