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<sst xmlns="http://schemas.openxmlformats.org/spreadsheetml/2006/main" count="17" uniqueCount="17">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</sst>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dos/Downloads/&#1052;&#1045;&#1053;&#1070;%20&#1040;&#1053;&#1053;&#1040;1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672">
          <cell r="B672" t="str">
            <v>Гор.блюдо</v>
          </cell>
          <cell r="C672" t="str">
            <v>394,600-2004</v>
          </cell>
          <cell r="D672" t="str">
            <v>Тефтели рыбные с соусом сметанным</v>
          </cell>
          <cell r="E672" t="str">
            <v>60/50</v>
          </cell>
          <cell r="F672" t="str">
            <v>46-00</v>
          </cell>
          <cell r="G672">
            <v>151</v>
          </cell>
          <cell r="H672">
            <v>17.2</v>
          </cell>
          <cell r="I672">
            <v>7.1</v>
          </cell>
          <cell r="J672">
            <v>4.5999999999999996</v>
          </cell>
        </row>
        <row r="673">
          <cell r="B673" t="str">
            <v>Гарнир</v>
          </cell>
          <cell r="C673" t="str">
            <v>520-2004</v>
          </cell>
          <cell r="D673" t="str">
            <v>Пюре картофельное</v>
          </cell>
          <cell r="E673">
            <v>130</v>
          </cell>
          <cell r="F673" t="str">
            <v>24-00</v>
          </cell>
          <cell r="G673">
            <v>146.6</v>
          </cell>
          <cell r="H673">
            <v>3.3</v>
          </cell>
          <cell r="I673">
            <v>4.4000000000000004</v>
          </cell>
          <cell r="J673">
            <v>23.5</v>
          </cell>
        </row>
        <row r="674">
          <cell r="B674" t="str">
            <v>Напитки</v>
          </cell>
          <cell r="C674" t="str">
            <v>638-2004</v>
          </cell>
          <cell r="D674" t="str">
            <v>Напиток из плодов шиповника</v>
          </cell>
          <cell r="E674">
            <v>200</v>
          </cell>
          <cell r="F674" t="str">
            <v>10-00</v>
          </cell>
          <cell r="G674">
            <v>89</v>
          </cell>
          <cell r="H674">
            <v>0.3</v>
          </cell>
          <cell r="I674">
            <v>0.2</v>
          </cell>
          <cell r="J674">
            <v>21.5</v>
          </cell>
        </row>
        <row r="675">
          <cell r="B675" t="str">
            <v>Хлеб черный</v>
          </cell>
          <cell r="C675" t="str">
            <v>пр.пр-во</v>
          </cell>
          <cell r="D675" t="str">
            <v>Хлеб ржаной</v>
          </cell>
          <cell r="E675">
            <v>30</v>
          </cell>
          <cell r="F675" t="str">
            <v>2-00</v>
          </cell>
          <cell r="G675">
            <v>62</v>
          </cell>
          <cell r="H675">
            <v>1.1000000000000001</v>
          </cell>
          <cell r="I675">
            <v>0.2</v>
          </cell>
          <cell r="J675">
            <v>14.1</v>
          </cell>
        </row>
        <row r="676">
          <cell r="D676" t="str">
            <v>Итого за день</v>
          </cell>
          <cell r="F676" t="str">
            <v>82-00</v>
          </cell>
          <cell r="G676">
            <v>448.6</v>
          </cell>
          <cell r="H676">
            <v>21.9</v>
          </cell>
          <cell r="I676">
            <v>11.9</v>
          </cell>
          <cell r="J676">
            <v>63.7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44701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[1]Лист2!B672</f>
        <v>Гор.блюдо</v>
      </c>
      <c r="C4" s="71" t="str">
        <f>[1]Лист2!C672</f>
        <v>394,600-2004</v>
      </c>
      <c r="D4" s="44" t="str">
        <f>[1]Лист2!D672</f>
        <v>Тефтели рыбные с соусом сметанным</v>
      </c>
      <c r="E4" s="70" t="str">
        <f>[1]Лист2!E672</f>
        <v>60/50</v>
      </c>
      <c r="F4" s="57" t="str">
        <f>[1]Лист2!F672</f>
        <v>46-00</v>
      </c>
      <c r="G4" s="62">
        <f>[1]Лист2!G672</f>
        <v>151</v>
      </c>
      <c r="H4" s="41">
        <f>[1]Лист2!H672</f>
        <v>17.2</v>
      </c>
      <c r="I4" s="36">
        <f>[1]Лист2!I672</f>
        <v>7.1</v>
      </c>
      <c r="J4" s="36">
        <f>[1]Лист2!J672</f>
        <v>4.5999999999999996</v>
      </c>
    </row>
    <row r="5" spans="1:10" x14ac:dyDescent="0.25">
      <c r="A5" s="2"/>
      <c r="B5" s="45" t="str">
        <f>[1]Лист2!B673</f>
        <v>Гарнир</v>
      </c>
      <c r="C5" s="43" t="str">
        <f>[1]Лист2!C673</f>
        <v>520-2004</v>
      </c>
      <c r="D5" s="54" t="str">
        <f>[1]Лист2!D673</f>
        <v>Пюре картофельное</v>
      </c>
      <c r="E5" s="37">
        <f>[1]Лист2!E673</f>
        <v>130</v>
      </c>
      <c r="F5" s="58" t="str">
        <f>[1]Лист2!F673</f>
        <v>24-00</v>
      </c>
      <c r="G5" s="63">
        <f>[1]Лист2!G673</f>
        <v>146.6</v>
      </c>
      <c r="H5" s="38">
        <f>[1]Лист2!H673</f>
        <v>3.3</v>
      </c>
      <c r="I5" s="38">
        <f>[1]Лист2!I673</f>
        <v>4.4000000000000004</v>
      </c>
      <c r="J5" s="38">
        <f>[1]Лист2!J673</f>
        <v>23.5</v>
      </c>
    </row>
    <row r="6" spans="1:10" x14ac:dyDescent="0.25">
      <c r="A6" s="2"/>
      <c r="B6" s="46" t="str">
        <f>[1]Лист2!B674</f>
        <v>Напитки</v>
      </c>
      <c r="C6" s="47" t="str">
        <f>[1]Лист2!C674</f>
        <v>638-2004</v>
      </c>
      <c r="D6" s="48" t="str">
        <f>[1]Лист2!D674</f>
        <v>Напиток из плодов шиповника</v>
      </c>
      <c r="E6" s="27">
        <f>[1]Лист2!E674</f>
        <v>200</v>
      </c>
      <c r="F6" s="59" t="str">
        <f>[1]Лист2!F674</f>
        <v>10-00</v>
      </c>
      <c r="G6" s="64">
        <f>[1]Лист2!G674</f>
        <v>89</v>
      </c>
      <c r="H6" s="49">
        <f>[1]Лист2!H674</f>
        <v>0.3</v>
      </c>
      <c r="I6" s="50">
        <f>[1]Лист2!I674</f>
        <v>0.2</v>
      </c>
      <c r="J6" s="50">
        <f>[1]Лист2!J674</f>
        <v>21.5</v>
      </c>
    </row>
    <row r="7" spans="1:10" x14ac:dyDescent="0.25">
      <c r="A7" s="2"/>
      <c r="B7" s="51" t="str">
        <f>[1]Лист2!B675</f>
        <v>Хлеб черный</v>
      </c>
      <c r="C7" s="55" t="str">
        <f>[1]Лист2!C675</f>
        <v>пр.пр-во</v>
      </c>
      <c r="D7" s="52" t="str">
        <f>[1]Лист2!D675</f>
        <v>Хлеб ржаной</v>
      </c>
      <c r="E7" s="30">
        <f>[1]Лист2!E675</f>
        <v>30</v>
      </c>
      <c r="F7" s="60" t="str">
        <f>[1]Лист2!F675</f>
        <v>2-00</v>
      </c>
      <c r="G7" s="65">
        <f>[1]Лист2!G675</f>
        <v>62</v>
      </c>
      <c r="H7" s="52">
        <f>[1]Лист2!H675</f>
        <v>1.1000000000000001</v>
      </c>
      <c r="I7" s="53">
        <f>[1]Лист2!I675</f>
        <v>0.2</v>
      </c>
      <c r="J7" s="53">
        <f>[1]Лист2!J675</f>
        <v>14.1</v>
      </c>
    </row>
    <row r="8" spans="1:10" ht="15.75" thickBot="1" x14ac:dyDescent="0.3">
      <c r="A8" s="2"/>
      <c r="B8" s="40"/>
      <c r="C8" s="29"/>
      <c r="D8" s="56" t="str">
        <f>[1]Лист2!D676</f>
        <v>Итого за день</v>
      </c>
      <c r="E8" s="31"/>
      <c r="F8" s="61" t="str">
        <f>[1]Лист2!F676</f>
        <v>82-00</v>
      </c>
      <c r="G8" s="66">
        <f>[1]Лист2!G676</f>
        <v>448.6</v>
      </c>
      <c r="H8" s="67">
        <f>[1]Лист2!H676</f>
        <v>21.9</v>
      </c>
      <c r="I8" s="68">
        <f>[1]Лист2!I676</f>
        <v>11.9</v>
      </c>
      <c r="J8" s="69">
        <f>[1]Лист2!J676</f>
        <v>63.7</v>
      </c>
    </row>
    <row r="9" spans="1:10" ht="15.75" thickBot="1" x14ac:dyDescent="0.3">
      <c r="A9" s="2"/>
      <c r="B9" s="28"/>
      <c r="C9" s="28"/>
      <c r="D9" s="33"/>
      <c r="E9" s="32"/>
      <c r="F9" s="39"/>
      <c r="G9" s="33"/>
      <c r="H9" s="3"/>
      <c r="I9" s="34"/>
      <c r="J9" s="35"/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2022-05-19T04:46:21Z</dcterms:modified>
</cp:coreProperties>
</file>