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D7" i="1"/>
  <c r="E7" i="1"/>
  <c r="F7" i="1"/>
  <c r="G7" i="1"/>
  <c r="H7" i="1"/>
  <c r="I7" i="1"/>
  <c r="J7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<sst xmlns="http://schemas.openxmlformats.org/spreadsheetml/2006/main" count="18" uniqueCount="18">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</sst>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7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075;&#1088;&#1091;&#1079;&#1082;&#1080;/&#1052;&#1077;&#1085;&#1102;%201&#1089;&#1077;&#1085;%202022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АСП 5-11"/>
      <sheetName val="АСП 119"/>
      <sheetName val="156СВО"/>
      <sheetName val="СВО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4">
          <cell r="C34" t="str">
            <v>Гор.блюдо</v>
          </cell>
          <cell r="D34" t="str">
            <v>19/5--2011</v>
          </cell>
          <cell r="E34" t="str">
            <v>Суфле "Чизкейк" творожное со сг.молоком</v>
          </cell>
          <cell r="F34" t="str">
            <v>200/20</v>
          </cell>
          <cell r="G34" t="str">
            <v>52-00</v>
          </cell>
          <cell r="H34">
            <v>276</v>
          </cell>
          <cell r="I34">
            <v>13.5</v>
          </cell>
          <cell r="J34">
            <v>10.8</v>
          </cell>
          <cell r="K34">
            <v>31.2</v>
          </cell>
        </row>
        <row r="35">
          <cell r="C35" t="str">
            <v>Булочное</v>
          </cell>
          <cell r="D35" t="str">
            <v>545-2018</v>
          </cell>
          <cell r="E35" t="str">
            <v>Булочка Пионерская</v>
          </cell>
          <cell r="F35" t="str">
            <v>60</v>
          </cell>
          <cell r="G35" t="str">
            <v>25-00</v>
          </cell>
          <cell r="H35">
            <v>133.80000000000001</v>
          </cell>
          <cell r="I35">
            <v>2.2999999999999998</v>
          </cell>
          <cell r="J35">
            <v>7.4</v>
          </cell>
          <cell r="K35">
            <v>14.5</v>
          </cell>
        </row>
        <row r="36">
          <cell r="C36" t="str">
            <v>Гор.напиток</v>
          </cell>
          <cell r="D36" t="str">
            <v>685-2004</v>
          </cell>
          <cell r="E36" t="str">
            <v>Чай с сахаром</v>
          </cell>
          <cell r="F36">
            <v>200</v>
          </cell>
          <cell r="G36" t="str">
            <v>10-00</v>
          </cell>
          <cell r="H36">
            <v>60.8</v>
          </cell>
          <cell r="I36">
            <v>0.2</v>
          </cell>
          <cell r="J36">
            <v>0</v>
          </cell>
          <cell r="K36">
            <v>15</v>
          </cell>
        </row>
        <row r="37">
          <cell r="C37" t="str">
            <v>Хлеб черный</v>
          </cell>
          <cell r="E37" t="str">
            <v>Хлеб ржаной</v>
          </cell>
          <cell r="F37">
            <v>20</v>
          </cell>
          <cell r="G37" t="str">
            <v>3-00</v>
          </cell>
          <cell r="H37">
            <v>41.3</v>
          </cell>
          <cell r="I37">
            <v>0.7</v>
          </cell>
          <cell r="J37">
            <v>0.1</v>
          </cell>
          <cell r="K37">
            <v>9.4</v>
          </cell>
        </row>
        <row r="38">
          <cell r="F38">
            <v>500</v>
          </cell>
          <cell r="G38" t="str">
            <v>90-00</v>
          </cell>
          <cell r="H38">
            <v>511.90000000000003</v>
          </cell>
          <cell r="I38">
            <v>16.7</v>
          </cell>
          <cell r="J38">
            <v>18.300000000000004</v>
          </cell>
          <cell r="K38">
            <v>70.100000000000009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16</v>
      </c>
      <c r="C1" s="65"/>
      <c r="D1" s="66"/>
      <c r="E1" t="s">
        <v>13</v>
      </c>
      <c r="F1" s="8"/>
      <c r="I1" t="s">
        <v>1</v>
      </c>
      <c r="J1" s="7">
        <v>44973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5" t="str">
        <f>'[1]2я гор.пит 7-11'!C34</f>
        <v>Гор.блюдо</v>
      </c>
      <c r="C4" s="36" t="str">
        <f>'[1]2я гор.пит 7-11'!D34</f>
        <v>19/5--2011</v>
      </c>
      <c r="D4" s="37" t="str">
        <f>'[1]2я гор.пит 7-11'!E34</f>
        <v>Суфле "Чизкейк" творожное со сг.молоком</v>
      </c>
      <c r="E4" s="57" t="str">
        <f>'[1]2я гор.пит 7-11'!F34</f>
        <v>200/20</v>
      </c>
      <c r="F4" s="46" t="str">
        <f>'[1]2я гор.пит 7-11'!G34</f>
        <v>52-00</v>
      </c>
      <c r="G4" s="50">
        <f>'[1]2я гор.пит 7-11'!H34</f>
        <v>276</v>
      </c>
      <c r="H4" s="34">
        <f>'[1]2я гор.пит 7-11'!I34</f>
        <v>13.5</v>
      </c>
      <c r="I4" s="30">
        <f>'[1]2я гор.пит 7-11'!J34</f>
        <v>10.8</v>
      </c>
      <c r="J4" s="30">
        <f>'[1]2я гор.пит 7-11'!K34</f>
        <v>31.2</v>
      </c>
    </row>
    <row r="5" spans="1:10" x14ac:dyDescent="0.25">
      <c r="A5" s="2"/>
      <c r="B5" s="38" t="str">
        <f>'[1]2я гор.пит 7-11'!C35</f>
        <v>Булочное</v>
      </c>
      <c r="C5" s="36" t="str">
        <f>'[1]2я гор.пит 7-11'!D35</f>
        <v>545-2018</v>
      </c>
      <c r="D5" s="44" t="str">
        <f>'[1]2я гор.пит 7-11'!E35</f>
        <v>Булочка Пионерская</v>
      </c>
      <c r="E5" s="31" t="str">
        <f>'[1]2я гор.пит 7-11'!F35</f>
        <v>60</v>
      </c>
      <c r="F5" s="47" t="str">
        <f>'[1]2я гор.пит 7-11'!G35</f>
        <v>25-00</v>
      </c>
      <c r="G5" s="51">
        <f>'[1]2я гор.пит 7-11'!H35</f>
        <v>133.80000000000001</v>
      </c>
      <c r="H5" s="32">
        <f>'[1]2я гор.пит 7-11'!I35</f>
        <v>2.2999999999999998</v>
      </c>
      <c r="I5" s="32">
        <f>'[1]2я гор.пит 7-11'!J35</f>
        <v>7.4</v>
      </c>
      <c r="J5" s="32">
        <f>'[1]2я гор.пит 7-11'!K35</f>
        <v>14.5</v>
      </c>
    </row>
    <row r="6" spans="1:10" x14ac:dyDescent="0.25">
      <c r="A6" s="2"/>
      <c r="B6" s="39" t="str">
        <f>'[1]2я гор.пит 7-11'!C36</f>
        <v>Гор.напиток</v>
      </c>
      <c r="C6" s="40" t="str">
        <f>'[1]2я гор.пит 7-11'!D36</f>
        <v>685-2004</v>
      </c>
      <c r="D6" s="41" t="str">
        <f>'[1]2я гор.пит 7-11'!E36</f>
        <v>Чай с сахаром</v>
      </c>
      <c r="E6" s="25">
        <f>'[1]2я гор.пит 7-11'!F36</f>
        <v>200</v>
      </c>
      <c r="F6" s="48" t="str">
        <f>'[1]2я гор.пит 7-11'!G36</f>
        <v>10-00</v>
      </c>
      <c r="G6" s="52">
        <f>'[1]2я гор.пит 7-11'!H36</f>
        <v>60.8</v>
      </c>
      <c r="H6" s="42">
        <f>'[1]2я гор.пит 7-11'!I36</f>
        <v>0.2</v>
      </c>
      <c r="I6" s="43">
        <f>'[1]2я гор.пит 7-11'!J36</f>
        <v>0</v>
      </c>
      <c r="J6" s="43">
        <f>'[1]2я гор.пит 7-11'!K36</f>
        <v>15</v>
      </c>
    </row>
    <row r="7" spans="1:10" ht="15.75" thickBot="1" x14ac:dyDescent="0.3">
      <c r="A7" s="2"/>
      <c r="B7" s="33" t="str">
        <f>'[1]2я гор.пит 7-11'!C37</f>
        <v>Хлеб черный</v>
      </c>
      <c r="C7" s="27"/>
      <c r="D7" s="45" t="str">
        <f>'[1]2я гор.пит 7-11'!E37</f>
        <v>Хлеб ржаной</v>
      </c>
      <c r="E7" s="28">
        <f>'[1]2я гор.пит 7-11'!F37</f>
        <v>20</v>
      </c>
      <c r="F7" s="49" t="str">
        <f>'[1]2я гор.пит 7-11'!G37</f>
        <v>3-00</v>
      </c>
      <c r="G7" s="53">
        <f>'[1]2я гор.пит 7-11'!H37</f>
        <v>41.3</v>
      </c>
      <c r="H7" s="54">
        <f>'[1]2я гор.пит 7-11'!I37</f>
        <v>0.7</v>
      </c>
      <c r="I7" s="55">
        <f>'[1]2я гор.пит 7-11'!J37</f>
        <v>0.1</v>
      </c>
      <c r="J7" s="56">
        <f>'[1]2я гор.пит 7-11'!K37</f>
        <v>9.4</v>
      </c>
    </row>
    <row r="8" spans="1:10" ht="15.75" thickBot="1" x14ac:dyDescent="0.3">
      <c r="A8" s="2"/>
      <c r="B8" s="26"/>
      <c r="C8" s="26"/>
      <c r="D8" s="59" t="s">
        <v>17</v>
      </c>
      <c r="E8" s="29">
        <f>'[1]2я гор.пит 7-11'!F38</f>
        <v>500</v>
      </c>
      <c r="F8" s="60" t="str">
        <f>'[1]2я гор.пит 7-11'!G38</f>
        <v>90-00</v>
      </c>
      <c r="G8" s="59">
        <f>'[1]2я гор.пит 7-11'!H38</f>
        <v>511.90000000000003</v>
      </c>
      <c r="H8" s="61">
        <f>'[1]2я гор.пит 7-11'!I38</f>
        <v>16.7</v>
      </c>
      <c r="I8" s="62">
        <f>'[1]2я гор.пит 7-11'!J38</f>
        <v>18.300000000000004</v>
      </c>
      <c r="J8" s="63">
        <f>'[1]2я гор.пит 7-11'!K38</f>
        <v>70.100000000000009</v>
      </c>
    </row>
    <row r="9" spans="1:10" ht="15.75" thickBot="1" x14ac:dyDescent="0.3">
      <c r="A9" s="3"/>
      <c r="B9" s="26"/>
      <c r="C9" s="26"/>
      <c r="D9" s="30"/>
      <c r="E9" s="30"/>
      <c r="F9" s="30"/>
      <c r="G9" s="30"/>
      <c r="H9" s="30"/>
      <c r="I9" s="30"/>
      <c r="J9" s="30"/>
    </row>
    <row r="10" spans="1:10" ht="15.75" thickBot="1" x14ac:dyDescent="0.3">
      <c r="A10" s="2"/>
      <c r="B10" s="58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2023-02-10T05:18:06Z</dcterms:modified>
</cp:coreProperties>
</file>