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<sst xmlns="http://schemas.openxmlformats.org/spreadsheetml/2006/main" count="25" uniqueCount="25">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</sst>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 t="str">
            <v>Бутерброды</v>
          </cell>
          <cell r="D17" t="str">
            <v>2--2004</v>
          </cell>
          <cell r="E17" t="str">
            <v>Бутерброд с повидлом</v>
          </cell>
          <cell r="F17" t="str">
            <v>20/25</v>
          </cell>
          <cell r="G17" t="str">
            <v>25-00</v>
          </cell>
          <cell r="H17">
            <v>93</v>
          </cell>
          <cell r="I17">
            <v>1.8</v>
          </cell>
          <cell r="J17">
            <v>0.2</v>
          </cell>
          <cell r="K17">
            <v>21</v>
          </cell>
        </row>
        <row r="18">
          <cell r="C18" t="str">
            <v>Каши</v>
          </cell>
          <cell r="D18" t="str">
            <v>311-2004</v>
          </cell>
          <cell r="E18" t="str">
            <v>Каша манная молочная  с маслом</v>
          </cell>
          <cell r="F18" t="str">
            <v>220/5</v>
          </cell>
          <cell r="G18" t="str">
            <v>42-00</v>
          </cell>
          <cell r="H18">
            <v>196.3</v>
          </cell>
          <cell r="I18">
            <v>5.0999999999999996</v>
          </cell>
          <cell r="J18">
            <v>7.1</v>
          </cell>
          <cell r="K18">
            <v>28</v>
          </cell>
        </row>
        <row r="19">
          <cell r="C19" t="str">
            <v>Напитки</v>
          </cell>
          <cell r="D19" t="str">
            <v>685-2004</v>
          </cell>
          <cell r="E19" t="str">
            <v>Чай с сахаром</v>
          </cell>
          <cell r="F19">
            <v>200</v>
          </cell>
          <cell r="G19" t="str">
            <v>5-00</v>
          </cell>
          <cell r="H19">
            <v>60.8</v>
          </cell>
          <cell r="I19">
            <v>0.2</v>
          </cell>
          <cell r="J19">
            <v>0</v>
          </cell>
          <cell r="K19">
            <v>15</v>
          </cell>
        </row>
        <row r="20">
          <cell r="C20" t="str">
            <v>Хлеб черный</v>
          </cell>
          <cell r="D20" t="str">
            <v>пр.пр-во</v>
          </cell>
          <cell r="E20" t="str">
            <v>Хлеб ржаной</v>
          </cell>
          <cell r="F20">
            <v>30</v>
          </cell>
          <cell r="G20" t="str">
            <v>2-00</v>
          </cell>
          <cell r="H20">
            <v>60.8</v>
          </cell>
          <cell r="I20">
            <v>0.7</v>
          </cell>
          <cell r="J20">
            <v>0.1</v>
          </cell>
          <cell r="K20">
            <v>9.4</v>
          </cell>
        </row>
        <row r="21">
          <cell r="E21" t="str">
            <v>Итого за день</v>
          </cell>
          <cell r="F21">
            <v>500</v>
          </cell>
          <cell r="G21" t="str">
            <v>74-00</v>
          </cell>
          <cell r="H21">
            <v>410.9</v>
          </cell>
          <cell r="I21">
            <v>7.8</v>
          </cell>
          <cell r="J21">
            <v>7.4</v>
          </cell>
          <cell r="K21">
            <v>73.400000000000006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5"/>
      <c r="I1" t="s">
        <v>1</v>
      </c>
      <c r="J1" s="14">
        <v>44536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tr">
        <f>[1]Лист1!C17</f>
        <v>Бутерброды</v>
      </c>
      <c r="C4" s="45" t="str">
        <f>[1]Лист1!D17</f>
        <v>2--2004</v>
      </c>
      <c r="D4" s="33" t="str">
        <f>[1]Лист1!E17</f>
        <v>Бутерброд с повидлом</v>
      </c>
      <c r="E4" s="50" t="str">
        <f>[1]Лист1!F17</f>
        <v>20/25</v>
      </c>
      <c r="F4" s="51" t="str">
        <f>[1]Лист1!G17</f>
        <v>25-00</v>
      </c>
      <c r="G4" s="34">
        <f>[1]Лист1!H17</f>
        <v>93</v>
      </c>
      <c r="H4" s="34">
        <f>[1]Лист1!I17</f>
        <v>1.8</v>
      </c>
      <c r="I4" s="34">
        <f>[1]Лист1!J17</f>
        <v>0.2</v>
      </c>
      <c r="J4" s="35">
        <f>[1]Лист1!K17</f>
        <v>21</v>
      </c>
    </row>
    <row r="5" spans="1:10" ht="30" x14ac:dyDescent="0.25">
      <c r="A5" s="6"/>
      <c r="B5" s="9" t="str">
        <f>[1]Лист1!C18</f>
        <v>Каши</v>
      </c>
      <c r="C5" s="46" t="str">
        <f>[1]Лист1!D18</f>
        <v>311-2004</v>
      </c>
      <c r="D5" s="36" t="str">
        <f>[1]Лист1!E18</f>
        <v>Каша манная молочная  с маслом</v>
      </c>
      <c r="E5" s="32" t="str">
        <f>[1]Лист1!F18</f>
        <v>220/5</v>
      </c>
      <c r="F5" s="52" t="str">
        <f>[1]Лист1!G18</f>
        <v>42-00</v>
      </c>
      <c r="G5" s="37">
        <f>[1]Лист1!H18</f>
        <v>196.3</v>
      </c>
      <c r="H5" s="37">
        <f>[1]Лист1!I18</f>
        <v>5.0999999999999996</v>
      </c>
      <c r="I5" s="37">
        <f>[1]Лист1!J18</f>
        <v>7.1</v>
      </c>
      <c r="J5" s="38">
        <f>[1]Лист1!K18</f>
        <v>28</v>
      </c>
    </row>
    <row r="6" spans="1:10" ht="30" x14ac:dyDescent="0.25">
      <c r="A6" s="6"/>
      <c r="B6" s="1" t="str">
        <f>[1]Лист1!C19</f>
        <v>Напитки</v>
      </c>
      <c r="C6" s="49" t="str">
        <f>[1]Лист1!D19</f>
        <v>685-2004</v>
      </c>
      <c r="D6" s="39" t="str">
        <f>[1]Лист1!E19</f>
        <v>Чай с сахаром</v>
      </c>
      <c r="E6" s="40">
        <f>[1]Лист1!F19</f>
        <v>200</v>
      </c>
      <c r="F6" s="53" t="str">
        <f>[1]Лист1!G19</f>
        <v>5-00</v>
      </c>
      <c r="G6" s="41">
        <f>[1]Лист1!H19</f>
        <v>60.8</v>
      </c>
      <c r="H6" s="41">
        <f>[1]Лист1!I19</f>
        <v>0.2</v>
      </c>
      <c r="I6" s="41">
        <f>[1]Лист1!J19</f>
        <v>0</v>
      </c>
      <c r="J6" s="42">
        <f>[1]Лист1!K19</f>
        <v>15</v>
      </c>
    </row>
    <row r="7" spans="1:10" ht="45" x14ac:dyDescent="0.25">
      <c r="A7" s="6"/>
      <c r="B7" s="18" t="str">
        <f>[1]Лист1!C20</f>
        <v>Хлеб черный</v>
      </c>
      <c r="C7" s="47" t="str">
        <f>[1]Лист1!D20</f>
        <v>пр.пр-во</v>
      </c>
      <c r="D7" s="39" t="str">
        <f>[1]Лист1!E20</f>
        <v>Хлеб ржаной</v>
      </c>
      <c r="E7" s="40">
        <f>[1]Лист1!F20</f>
        <v>30</v>
      </c>
      <c r="F7" s="53" t="str">
        <f>[1]Лист1!G20</f>
        <v>2-00</v>
      </c>
      <c r="G7" s="41">
        <f>[1]Лист1!H20</f>
        <v>60.8</v>
      </c>
      <c r="H7" s="41">
        <f>[1]Лист1!I20</f>
        <v>0.7</v>
      </c>
      <c r="I7" s="41">
        <f>[1]Лист1!J20</f>
        <v>0.1</v>
      </c>
      <c r="J7" s="42">
        <f>[1]Лист1!K20</f>
        <v>9.4</v>
      </c>
    </row>
    <row r="8" spans="1:10" ht="15.75" thickBot="1" x14ac:dyDescent="0.3">
      <c r="A8" s="7"/>
      <c r="B8" s="8">
        <f>[1]Лист1!C21</f>
        <v>0</v>
      </c>
      <c r="C8" s="48">
        <f>[1]Лист1!D21</f>
        <v>0</v>
      </c>
      <c r="D8" s="19" t="str">
        <f>[1]Лист1!E21</f>
        <v>Итого за день</v>
      </c>
      <c r="E8" s="28">
        <f>[1]Лист1!F21</f>
        <v>500</v>
      </c>
      <c r="F8" s="54" t="str">
        <f>[1]Лист1!G21</f>
        <v>74-00</v>
      </c>
      <c r="G8" s="43">
        <f>[1]Лист1!H21</f>
        <v>410.9</v>
      </c>
      <c r="H8" s="43">
        <f>[1]Лист1!I21</f>
        <v>7.8</v>
      </c>
      <c r="I8" s="43">
        <f>[1]Лист1!J21</f>
        <v>7.4</v>
      </c>
      <c r="J8" s="44">
        <f>[1]Лист1!K21</f>
        <v>73.400000000000006</v>
      </c>
    </row>
    <row r="9" spans="1:10" x14ac:dyDescent="0.25">
      <c r="A9" s="4" t="s">
        <v>11</v>
      </c>
      <c r="B9" s="10" t="s">
        <v>18</v>
      </c>
      <c r="C9" s="5"/>
      <c r="D9" s="17"/>
      <c r="E9" s="22"/>
      <c r="F9" s="22"/>
      <c r="G9" s="22"/>
      <c r="H9" s="22"/>
      <c r="I9" s="22"/>
      <c r="J9" s="23"/>
    </row>
    <row r="10" spans="1:10" x14ac:dyDescent="0.25">
      <c r="A10" s="6"/>
      <c r="B10" s="2"/>
      <c r="C10" s="2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9"/>
      <c r="E11" s="28"/>
      <c r="F11" s="28"/>
      <c r="G11" s="28"/>
      <c r="H11" s="28"/>
      <c r="I11" s="28"/>
      <c r="J11" s="29"/>
    </row>
    <row r="12" spans="1:10" x14ac:dyDescent="0.25">
      <c r="A12" s="6" t="s">
        <v>12</v>
      </c>
      <c r="B12" s="9" t="s">
        <v>13</v>
      </c>
      <c r="C12" s="3"/>
      <c r="D12" s="20"/>
      <c r="E12" s="30"/>
      <c r="F12" s="30"/>
      <c r="G12" s="30"/>
      <c r="H12" s="30"/>
      <c r="I12" s="30"/>
      <c r="J12" s="31"/>
    </row>
    <row r="13" spans="1:10" x14ac:dyDescent="0.25">
      <c r="A13" s="6"/>
      <c r="B13" s="1" t="s">
        <v>14</v>
      </c>
      <c r="C13" s="2"/>
      <c r="D13" s="18"/>
      <c r="E13" s="24"/>
      <c r="F13" s="24"/>
      <c r="G13" s="24"/>
      <c r="H13" s="24"/>
      <c r="I13" s="24"/>
      <c r="J13" s="25"/>
    </row>
    <row r="14" spans="1:10" x14ac:dyDescent="0.25">
      <c r="A14" s="6"/>
      <c r="B14" s="1" t="s">
        <v>15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16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17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21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19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6"/>
      <c r="C19" s="16"/>
      <c r="D19" s="21"/>
      <c r="E19" s="26"/>
      <c r="F19" s="2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2021-12-03T08:28:31Z</dcterms:modified>
</cp:coreProperties>
</file>