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<sst xmlns="http://schemas.openxmlformats.org/spreadsheetml/2006/main" count="25" uniqueCount="25">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</sst>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4">
          <cell r="C64" t="str">
            <v>Гор.блюдо</v>
          </cell>
          <cell r="D64" t="str">
            <v>345-2013 Пермь</v>
          </cell>
          <cell r="E64" t="str">
            <v>Тефтели рыбные запеченые</v>
          </cell>
          <cell r="F64" t="str">
            <v>90/5</v>
          </cell>
          <cell r="G64" t="str">
            <v>42-00</v>
          </cell>
          <cell r="H64">
            <v>181</v>
          </cell>
          <cell r="I64">
            <v>12.6</v>
          </cell>
          <cell r="J64">
            <v>8.1999999999999993</v>
          </cell>
          <cell r="K64">
            <v>14.2</v>
          </cell>
        </row>
        <row r="65">
          <cell r="C65" t="str">
            <v>Гарнир</v>
          </cell>
          <cell r="D65" t="str">
            <v>208-2013 Пермь</v>
          </cell>
          <cell r="E65" t="str">
            <v>Картофель толченый по деревенски</v>
          </cell>
          <cell r="F65">
            <v>180</v>
          </cell>
          <cell r="G65" t="str">
            <v>20-00</v>
          </cell>
          <cell r="H65">
            <v>220.9</v>
          </cell>
          <cell r="I65">
            <v>4.9000000000000004</v>
          </cell>
          <cell r="J65">
            <v>7.7</v>
          </cell>
          <cell r="K65">
            <v>33</v>
          </cell>
        </row>
        <row r="66">
          <cell r="C66" t="str">
            <v>Напитки</v>
          </cell>
          <cell r="D66" t="str">
            <v>705-2004</v>
          </cell>
          <cell r="E66" t="str">
            <v>Напиток из плодов шиповника</v>
          </cell>
          <cell r="F66">
            <v>200</v>
          </cell>
          <cell r="G66" t="str">
            <v>10-00</v>
          </cell>
          <cell r="H66">
            <v>90</v>
          </cell>
          <cell r="I66">
            <v>0.7</v>
          </cell>
          <cell r="J66">
            <v>0.3</v>
          </cell>
          <cell r="K66">
            <v>21.1</v>
          </cell>
        </row>
        <row r="67">
          <cell r="C67" t="str">
            <v>Хлеб черный</v>
          </cell>
          <cell r="D67" t="str">
            <v>Пр.про-во</v>
          </cell>
          <cell r="E67" t="str">
            <v>Хлеб ржаной</v>
          </cell>
          <cell r="F67">
            <v>30</v>
          </cell>
          <cell r="G67" t="str">
            <v>2-00</v>
          </cell>
          <cell r="H67">
            <v>60.8</v>
          </cell>
          <cell r="I67">
            <v>0.7</v>
          </cell>
          <cell r="J67">
            <v>0.1</v>
          </cell>
          <cell r="K67">
            <v>9.4</v>
          </cell>
        </row>
        <row r="68">
          <cell r="E68" t="str">
            <v>Итого за день</v>
          </cell>
          <cell r="F68">
            <v>505</v>
          </cell>
          <cell r="G68" t="str">
            <v>74-00</v>
          </cell>
          <cell r="H68">
            <v>572.12</v>
          </cell>
          <cell r="I68">
            <v>19.899999999999999</v>
          </cell>
          <cell r="J68">
            <v>16.579999999999998</v>
          </cell>
          <cell r="K68">
            <v>85.8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tr">
        <f>[1]Лист1!C64</f>
        <v>Гор.блюдо</v>
      </c>
      <c r="C4" s="45" t="str">
        <f>[1]Лист1!D64</f>
        <v>345-2013 Пермь</v>
      </c>
      <c r="D4" s="33" t="str">
        <f>[1]Лист1!E64</f>
        <v>Тефтели рыбные запеченые</v>
      </c>
      <c r="E4" s="50" t="str">
        <f>[1]Лист1!F64</f>
        <v>90/5</v>
      </c>
      <c r="F4" s="51" t="str">
        <f>[1]Лист1!G64</f>
        <v>42-00</v>
      </c>
      <c r="G4" s="34">
        <f>[1]Лист1!H64</f>
        <v>181</v>
      </c>
      <c r="H4" s="34">
        <f>[1]Лист1!I64</f>
        <v>12.6</v>
      </c>
      <c r="I4" s="34">
        <f>[1]Лист1!J64</f>
        <v>8.1999999999999993</v>
      </c>
      <c r="J4" s="35">
        <f>[1]Лист1!K64</f>
        <v>14.2</v>
      </c>
    </row>
    <row r="5" spans="1:10" ht="30" x14ac:dyDescent="0.25">
      <c r="A5" s="6"/>
      <c r="B5" s="9" t="str">
        <f>[1]Лист1!C65</f>
        <v>Гарнир</v>
      </c>
      <c r="C5" s="46" t="str">
        <f>[1]Лист1!D65</f>
        <v>208-2013 Пермь</v>
      </c>
      <c r="D5" s="36" t="str">
        <f>[1]Лист1!E65</f>
        <v>Картофель толченый по деревенски</v>
      </c>
      <c r="E5" s="32">
        <f>[1]Лист1!F65</f>
        <v>180</v>
      </c>
      <c r="F5" s="52" t="str">
        <f>[1]Лист1!G65</f>
        <v>20-00</v>
      </c>
      <c r="G5" s="37">
        <f>[1]Лист1!H65</f>
        <v>220.9</v>
      </c>
      <c r="H5" s="37">
        <f>[1]Лист1!I65</f>
        <v>4.9000000000000004</v>
      </c>
      <c r="I5" s="37">
        <f>[1]Лист1!J65</f>
        <v>7.7</v>
      </c>
      <c r="J5" s="38">
        <f>[1]Лист1!K65</f>
        <v>33</v>
      </c>
    </row>
    <row r="6" spans="1:10" ht="30" x14ac:dyDescent="0.25">
      <c r="A6" s="6"/>
      <c r="B6" s="1" t="str">
        <f>[1]Лист1!C66</f>
        <v>Напитки</v>
      </c>
      <c r="C6" s="49" t="str">
        <f>[1]Лист1!D66</f>
        <v>705-2004</v>
      </c>
      <c r="D6" s="39" t="str">
        <f>[1]Лист1!E66</f>
        <v>Напиток из плодов шиповника</v>
      </c>
      <c r="E6" s="40">
        <f>[1]Лист1!F66</f>
        <v>200</v>
      </c>
      <c r="F6" s="53" t="str">
        <f>[1]Лист1!G66</f>
        <v>10-00</v>
      </c>
      <c r="G6" s="41">
        <f>[1]Лист1!H66</f>
        <v>90</v>
      </c>
      <c r="H6" s="41">
        <f>[1]Лист1!I66</f>
        <v>0.7</v>
      </c>
      <c r="I6" s="41">
        <f>[1]Лист1!J66</f>
        <v>0.3</v>
      </c>
      <c r="J6" s="42">
        <f>[1]Лист1!K66</f>
        <v>21.1</v>
      </c>
    </row>
    <row r="7" spans="1:10" ht="30" x14ac:dyDescent="0.25">
      <c r="A7" s="6"/>
      <c r="B7" s="18" t="str">
        <f>[1]Лист1!C67</f>
        <v>Хлеб черный</v>
      </c>
      <c r="C7" s="47" t="str">
        <f>[1]Лист1!D67</f>
        <v>Пр.про-во</v>
      </c>
      <c r="D7" s="39" t="str">
        <f>[1]Лист1!E67</f>
        <v>Хлеб ржаной</v>
      </c>
      <c r="E7" s="40">
        <f>[1]Лист1!F67</f>
        <v>30</v>
      </c>
      <c r="F7" s="53" t="str">
        <f>[1]Лист1!G67</f>
        <v>2-00</v>
      </c>
      <c r="G7" s="41">
        <f>[1]Лист1!H67</f>
        <v>60.8</v>
      </c>
      <c r="H7" s="41">
        <f>[1]Лист1!I67</f>
        <v>0.7</v>
      </c>
      <c r="I7" s="41">
        <f>[1]Лист1!J67</f>
        <v>0.1</v>
      </c>
      <c r="J7" s="42">
        <f>[1]Лист1!K67</f>
        <v>9.4</v>
      </c>
    </row>
    <row r="8" spans="1:10" ht="15.75" thickBot="1" x14ac:dyDescent="0.3">
      <c r="A8" s="7"/>
      <c r="B8" s="8">
        <f>[1]Лист1!C68</f>
        <v>0</v>
      </c>
      <c r="C8" s="48">
        <f>[1]Лист1!D68</f>
        <v>0</v>
      </c>
      <c r="D8" s="19" t="str">
        <f>[1]Лист1!E68</f>
        <v>Итого за день</v>
      </c>
      <c r="E8" s="28">
        <f>[1]Лист1!F68</f>
        <v>505</v>
      </c>
      <c r="F8" s="54" t="str">
        <f>[1]Лист1!G68</f>
        <v>74-00</v>
      </c>
      <c r="G8" s="43">
        <f>[1]Лист1!H68</f>
        <v>572.12</v>
      </c>
      <c r="H8" s="43">
        <f>[1]Лист1!I68</f>
        <v>19.899999999999999</v>
      </c>
      <c r="I8" s="43">
        <f>[1]Лист1!J68</f>
        <v>16.579999999999998</v>
      </c>
      <c r="J8" s="44">
        <f>[1]Лист1!K68</f>
        <v>85.8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2021-12-03T08:29:56Z</dcterms:modified>
</cp:coreProperties>
</file>