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<sst xmlns="http://schemas.openxmlformats.org/spreadsheetml/2006/main" count="25" uniqueCount="25">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</sst>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B31" t="str">
            <v>Гор.блюдо</v>
          </cell>
          <cell r="C31" t="str">
            <v>410-2004</v>
          </cell>
          <cell r="D31" t="str">
            <v>Фрикадельки из кур</v>
          </cell>
          <cell r="E31">
            <v>100</v>
          </cell>
          <cell r="F31" t="str">
            <v>47-00</v>
          </cell>
          <cell r="G31">
            <v>162.9</v>
          </cell>
          <cell r="H31">
            <v>10.8</v>
          </cell>
          <cell r="I31">
            <v>10.9</v>
          </cell>
          <cell r="J31">
            <v>5.4</v>
          </cell>
        </row>
        <row r="32">
          <cell r="B32" t="str">
            <v>Гарнир</v>
          </cell>
          <cell r="C32" t="str">
            <v>516-2204</v>
          </cell>
          <cell r="D32" t="str">
            <v>Макароны отварные с маслом</v>
          </cell>
          <cell r="E32">
            <v>180</v>
          </cell>
          <cell r="F32" t="str">
            <v>15-00</v>
          </cell>
          <cell r="G32">
            <v>175.2</v>
          </cell>
          <cell r="H32">
            <v>3.2</v>
          </cell>
          <cell r="I32">
            <v>2.8</v>
          </cell>
          <cell r="J32">
            <v>34.299999999999997</v>
          </cell>
        </row>
        <row r="33">
          <cell r="B33" t="str">
            <v>Напитки</v>
          </cell>
          <cell r="C33" t="str">
            <v>512-2013</v>
          </cell>
          <cell r="D33" t="str">
            <v>Компот из изюма</v>
          </cell>
          <cell r="E33">
            <v>200</v>
          </cell>
          <cell r="F33" t="str">
            <v>10-00</v>
          </cell>
          <cell r="G33">
            <v>103.2</v>
          </cell>
          <cell r="H33">
            <v>0.3</v>
          </cell>
          <cell r="I33">
            <v>0</v>
          </cell>
          <cell r="J33">
            <v>25.5</v>
          </cell>
        </row>
        <row r="34">
          <cell r="B34" t="str">
            <v>Хлеб</v>
          </cell>
          <cell r="C34" t="str">
            <v>Пр.пр-во</v>
          </cell>
          <cell r="D34" t="str">
            <v>Хлеб ржаной</v>
          </cell>
          <cell r="E34">
            <v>30</v>
          </cell>
          <cell r="F34" t="str">
            <v>2-00</v>
          </cell>
          <cell r="G34">
            <v>62</v>
          </cell>
          <cell r="H34">
            <v>1.1000000000000001</v>
          </cell>
          <cell r="I34">
            <v>0.2</v>
          </cell>
          <cell r="J34">
            <v>14.1</v>
          </cell>
        </row>
        <row r="36">
          <cell r="D36" t="str">
            <v>Итого за день</v>
          </cell>
          <cell r="E36">
            <v>510</v>
          </cell>
          <cell r="F36" t="str">
            <v>74-00</v>
          </cell>
          <cell r="G36">
            <v>503.3</v>
          </cell>
          <cell r="H36">
            <v>15.4</v>
          </cell>
          <cell r="I36">
            <v>13.9</v>
          </cell>
          <cell r="J36">
            <v>79.3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tr">
        <f>[1]Лист1!B31</f>
        <v>Гор.блюдо</v>
      </c>
      <c r="C4" s="45" t="str">
        <f>[1]Лист1!C31</f>
        <v>410-2004</v>
      </c>
      <c r="D4" s="33" t="str">
        <f>[1]Лист1!D31</f>
        <v>Фрикадельки из кур</v>
      </c>
      <c r="E4" s="50">
        <f>[1]Лист1!E31</f>
        <v>100</v>
      </c>
      <c r="F4" s="51" t="str">
        <f>[1]Лист1!F31</f>
        <v>47-00</v>
      </c>
      <c r="G4" s="34">
        <f>[1]Лист1!G31</f>
        <v>162.9</v>
      </c>
      <c r="H4" s="34">
        <f>[1]Лист1!H31</f>
        <v>10.8</v>
      </c>
      <c r="I4" s="34">
        <f>[1]Лист1!I31</f>
        <v>10.9</v>
      </c>
      <c r="J4" s="35">
        <f>[1]Лист1!J31</f>
        <v>5.4</v>
      </c>
    </row>
    <row r="5" spans="1:10" x14ac:dyDescent="0.25">
      <c r="A5" s="6"/>
      <c r="B5" s="9" t="str">
        <f>[1]Лист1!B32</f>
        <v>Гарнир</v>
      </c>
      <c r="C5" s="46" t="str">
        <f>[1]Лист1!C32</f>
        <v>516-2204</v>
      </c>
      <c r="D5" s="36" t="str">
        <f>[1]Лист1!D32</f>
        <v>Макароны отварные с маслом</v>
      </c>
      <c r="E5" s="32">
        <f>[1]Лист1!E32</f>
        <v>180</v>
      </c>
      <c r="F5" s="52" t="str">
        <f>[1]Лист1!F32</f>
        <v>15-00</v>
      </c>
      <c r="G5" s="37">
        <f>[1]Лист1!G32</f>
        <v>175.2</v>
      </c>
      <c r="H5" s="37">
        <f>[1]Лист1!H32</f>
        <v>3.2</v>
      </c>
      <c r="I5" s="37">
        <f>[1]Лист1!I32</f>
        <v>2.8</v>
      </c>
      <c r="J5" s="38">
        <f>[1]Лист1!J32</f>
        <v>34.299999999999997</v>
      </c>
    </row>
    <row r="6" spans="1:10" x14ac:dyDescent="0.25">
      <c r="A6" s="6"/>
      <c r="B6" s="1" t="str">
        <f>[1]Лист1!B33</f>
        <v>Напитки</v>
      </c>
      <c r="C6" s="49" t="str">
        <f>[1]Лист1!C33</f>
        <v>512-2013</v>
      </c>
      <c r="D6" s="39" t="str">
        <f>[1]Лист1!D33</f>
        <v>Компот из изюма</v>
      </c>
      <c r="E6" s="40">
        <f>[1]Лист1!E33</f>
        <v>200</v>
      </c>
      <c r="F6" s="53" t="str">
        <f>[1]Лист1!F33</f>
        <v>10-00</v>
      </c>
      <c r="G6" s="41">
        <f>[1]Лист1!G33</f>
        <v>103.2</v>
      </c>
      <c r="H6" s="41">
        <f>[1]Лист1!H33</f>
        <v>0.3</v>
      </c>
      <c r="I6" s="41">
        <f>[1]Лист1!I33</f>
        <v>0</v>
      </c>
      <c r="J6" s="42">
        <f>[1]Лист1!J33</f>
        <v>25.5</v>
      </c>
    </row>
    <row r="7" spans="1:10" x14ac:dyDescent="0.25">
      <c r="A7" s="6"/>
      <c r="B7" s="18" t="str">
        <f>[1]Лист1!B34</f>
        <v>Хлеб</v>
      </c>
      <c r="C7" s="47" t="str">
        <f>[1]Лист1!C34</f>
        <v>Пр.пр-во</v>
      </c>
      <c r="D7" s="39" t="str">
        <f>[1]Лист1!D34</f>
        <v>Хлеб ржаной</v>
      </c>
      <c r="E7" s="40">
        <f>[1]Лист1!E34</f>
        <v>30</v>
      </c>
      <c r="F7" s="53" t="str">
        <f>[1]Лист1!F34</f>
        <v>2-00</v>
      </c>
      <c r="G7" s="41">
        <f>[1]Лист1!G34</f>
        <v>62</v>
      </c>
      <c r="H7" s="41">
        <f>[1]Лист1!H34</f>
        <v>1.1000000000000001</v>
      </c>
      <c r="I7" s="41">
        <f>[1]Лист1!I34</f>
        <v>0.2</v>
      </c>
      <c r="J7" s="42">
        <f>[1]Лист1!J34</f>
        <v>14.1</v>
      </c>
    </row>
    <row r="8" spans="1:10" ht="15.75" thickBot="1" x14ac:dyDescent="0.3">
      <c r="A8" s="7"/>
      <c r="B8" s="8"/>
      <c r="C8" s="48"/>
      <c r="D8" s="19" t="str">
        <f>[1]Лист1!D36</f>
        <v>Итого за день</v>
      </c>
      <c r="E8" s="28">
        <f>[1]Лист1!E36</f>
        <v>510</v>
      </c>
      <c r="F8" s="54" t="str">
        <f>[1]Лист1!F36</f>
        <v>74-00</v>
      </c>
      <c r="G8" s="43">
        <f>[1]Лист1!G36</f>
        <v>503.3</v>
      </c>
      <c r="H8" s="43">
        <f>[1]Лист1!H36</f>
        <v>15.4</v>
      </c>
      <c r="I8" s="43">
        <f>[1]Лист1!I36</f>
        <v>13.9</v>
      </c>
      <c r="J8" s="44">
        <f>[1]Лист1!J36</f>
        <v>79.3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2021-12-09T10:20:29Z</dcterms:modified>
</cp:coreProperties>
</file>