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<sst xmlns="http://schemas.openxmlformats.org/spreadsheetml/2006/main" count="17" uniqueCount="17">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</sst>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8" xfId="0" applyBorder="1" applyAlignment="1">
      <alignment wrapText="1"/>
    </xf>
    <xf numFmtId="0" fontId="1" fillId="0" borderId="22" xfId="0" applyFont="1" applyBorder="1"/>
    <xf numFmtId="0" fontId="0" fillId="0" borderId="24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1" fillId="0" borderId="24" xfId="0" applyFont="1" applyBorder="1"/>
    <xf numFmtId="0" fontId="0" fillId="0" borderId="25" xfId="0" applyBorder="1"/>
    <xf numFmtId="0" fontId="1" fillId="0" borderId="26" xfId="0" applyFont="1" applyBorder="1"/>
    <xf numFmtId="0" fontId="0" fillId="0" borderId="27" xfId="0" applyBorder="1" applyAlignment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/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2" fillId="0" borderId="37" xfId="0" applyFont="1" applyBorder="1" applyAlignment="1">
      <alignment wrapText="1"/>
    </xf>
    <xf numFmtId="0" fontId="0" fillId="0" borderId="22" xfId="0" applyBorder="1"/>
    <xf numFmtId="0" fontId="0" fillId="0" borderId="38" xfId="0" applyBorder="1" applyAlignment="1">
      <alignment wrapText="1"/>
    </xf>
    <xf numFmtId="0" fontId="0" fillId="0" borderId="23" xfId="0" applyBorder="1"/>
    <xf numFmtId="0" fontId="2" fillId="0" borderId="21" xfId="0" applyFont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2" fillId="0" borderId="24" xfId="0" applyFont="1" applyBorder="1"/>
    <xf numFmtId="0" fontId="0" fillId="0" borderId="23" xfId="0" applyBorder="1" applyAlignment="1">
      <alignment wrapText="1"/>
    </xf>
    <xf numFmtId="0" fontId="0" fillId="0" borderId="22" xfId="0" applyBorder="1" applyAlignment="1"/>
    <xf numFmtId="0" fontId="0" fillId="0" borderId="19" xfId="0" applyBorder="1"/>
    <xf numFmtId="0" fontId="2" fillId="0" borderId="21" xfId="0" applyFont="1" applyBorder="1"/>
    <xf numFmtId="0" fontId="0" fillId="0" borderId="40" xfId="0" applyBorder="1" applyAlignment="1"/>
    <xf numFmtId="0" fontId="0" fillId="0" borderId="40" xfId="0" applyBorder="1"/>
    <xf numFmtId="0" fontId="0" fillId="0" borderId="27" xfId="0" applyBorder="1"/>
    <xf numFmtId="0" fontId="0" fillId="0" borderId="16" xfId="0" applyBorder="1"/>
    <xf numFmtId="0" fontId="0" fillId="0" borderId="33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3">
          <cell r="B23" t="str">
            <v>Гор.блюдо</v>
          </cell>
          <cell r="C23" t="str">
            <v>345-2013 Пермь</v>
          </cell>
          <cell r="D23" t="str">
            <v>Тефтели рыбные запеченые</v>
          </cell>
          <cell r="E23" t="str">
            <v>90/5</v>
          </cell>
          <cell r="F23" t="str">
            <v>42-00</v>
          </cell>
          <cell r="G23">
            <v>181</v>
          </cell>
          <cell r="H23">
            <v>12.6</v>
          </cell>
          <cell r="I23">
            <v>8.1999999999999993</v>
          </cell>
          <cell r="J23">
            <v>14.2</v>
          </cell>
        </row>
        <row r="24">
          <cell r="B24" t="str">
            <v>Гарнир</v>
          </cell>
          <cell r="C24" t="str">
            <v>520-2004</v>
          </cell>
          <cell r="D24" t="str">
            <v>Пюре картофельное</v>
          </cell>
          <cell r="E24">
            <v>180</v>
          </cell>
          <cell r="F24" t="str">
            <v>20-00</v>
          </cell>
          <cell r="G24">
            <v>175.56</v>
          </cell>
          <cell r="H24">
            <v>3.9</v>
          </cell>
          <cell r="I24">
            <v>5.9</v>
          </cell>
          <cell r="J24">
            <v>26.7</v>
          </cell>
        </row>
        <row r="25">
          <cell r="B25" t="str">
            <v>Напитки</v>
          </cell>
          <cell r="C25" t="str">
            <v>639-2004</v>
          </cell>
          <cell r="D25" t="str">
            <v>Компот из сухофруктов</v>
          </cell>
          <cell r="E25">
            <v>200</v>
          </cell>
          <cell r="F25" t="str">
            <v>10-00</v>
          </cell>
          <cell r="G25">
            <v>98</v>
          </cell>
          <cell r="H25">
            <v>0.8</v>
          </cell>
          <cell r="I25">
            <v>0</v>
          </cell>
          <cell r="J25">
            <v>23.7</v>
          </cell>
        </row>
        <row r="26">
          <cell r="B26" t="str">
            <v>Хлеб черный</v>
          </cell>
          <cell r="C26" t="str">
            <v>Пр.про-во</v>
          </cell>
          <cell r="D26" t="str">
            <v>Хлеб ржаной</v>
          </cell>
          <cell r="E26">
            <v>30</v>
          </cell>
          <cell r="F26" t="str">
            <v>2-00</v>
          </cell>
          <cell r="G26">
            <v>60.8</v>
          </cell>
          <cell r="H26">
            <v>0.7</v>
          </cell>
          <cell r="I26">
            <v>0.1</v>
          </cell>
          <cell r="J26">
            <v>9.4</v>
          </cell>
        </row>
        <row r="27">
          <cell r="D27" t="str">
            <v>Итого за день</v>
          </cell>
          <cell r="E27">
            <v>505</v>
          </cell>
          <cell r="F27" t="str">
            <v>74-00</v>
          </cell>
          <cell r="G27">
            <v>515.36</v>
          </cell>
          <cell r="H27">
            <v>18</v>
          </cell>
          <cell r="I27">
            <v>14.2</v>
          </cell>
          <cell r="J27">
            <v>74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16</v>
      </c>
      <c r="C1" s="73"/>
      <c r="D1" s="74"/>
      <c r="E1" t="s">
        <v>13</v>
      </c>
      <c r="F1" s="8"/>
      <c r="I1" t="s">
        <v>1</v>
      </c>
      <c r="J1" s="7">
        <v>44573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1" t="str">
        <f>[1]Лист2!B23</f>
        <v>Гор.блюдо</v>
      </c>
      <c r="C4" s="52" t="str">
        <f>[1]Лист2!C23</f>
        <v>345-2013 Пермь</v>
      </c>
      <c r="D4" s="53" t="str">
        <f>[1]Лист2!D23</f>
        <v>Тефтели рыбные запеченые</v>
      </c>
      <c r="E4" s="29" t="str">
        <f>[1]Лист2!E23</f>
        <v>90/5</v>
      </c>
      <c r="F4" s="27" t="str">
        <f>[1]Лист2!F23</f>
        <v>42-00</v>
      </c>
      <c r="G4" s="52">
        <f>[1]Лист2!G23</f>
        <v>181</v>
      </c>
      <c r="H4" s="54">
        <f>[1]Лист2!H23</f>
        <v>12.6</v>
      </c>
      <c r="I4" s="31">
        <f>[1]Лист2!I23</f>
        <v>8.1999999999999993</v>
      </c>
      <c r="J4" s="31">
        <f>[1]Лист2!J23</f>
        <v>14.2</v>
      </c>
    </row>
    <row r="5" spans="1:10" x14ac:dyDescent="0.25">
      <c r="A5" s="2"/>
      <c r="B5" s="55" t="str">
        <f>[1]Лист2!B24</f>
        <v>Гарнир</v>
      </c>
      <c r="C5" s="52" t="str">
        <f>[1]Лист2!C24</f>
        <v>520-2004</v>
      </c>
      <c r="D5" s="56" t="str">
        <f>[1]Лист2!D24</f>
        <v>Пюре картофельное</v>
      </c>
      <c r="E5" s="57">
        <f>[1]Лист2!E24</f>
        <v>180</v>
      </c>
      <c r="F5" s="58" t="str">
        <f>[1]Лист2!F24</f>
        <v>20-00</v>
      </c>
      <c r="G5" s="59">
        <f>[1]Лист2!G24</f>
        <v>175.56</v>
      </c>
      <c r="H5" s="60">
        <f>[1]Лист2!H24</f>
        <v>3.9</v>
      </c>
      <c r="I5" s="60">
        <f>[1]Лист2!I24</f>
        <v>5.9</v>
      </c>
      <c r="J5" s="60">
        <f>[1]Лист2!J24</f>
        <v>26.7</v>
      </c>
    </row>
    <row r="6" spans="1:10" x14ac:dyDescent="0.25">
      <c r="A6" s="2"/>
      <c r="B6" s="61" t="str">
        <f>[1]Лист2!B25</f>
        <v>Напитки</v>
      </c>
      <c r="C6" s="28" t="str">
        <f>[1]Лист2!C25</f>
        <v>639-2004</v>
      </c>
      <c r="D6" s="62" t="str">
        <f>[1]Лист2!D25</f>
        <v>Компот из сухофруктов</v>
      </c>
      <c r="E6" s="29">
        <f>[1]Лист2!E25</f>
        <v>200</v>
      </c>
      <c r="F6" s="63" t="str">
        <f>[1]Лист2!F25</f>
        <v>10-00</v>
      </c>
      <c r="G6" s="64">
        <f>[1]Лист2!G25</f>
        <v>98</v>
      </c>
      <c r="H6" s="2">
        <f>[1]Лист2!H25</f>
        <v>0.8</v>
      </c>
      <c r="I6" s="33">
        <f>[1]Лист2!I25</f>
        <v>0</v>
      </c>
      <c r="J6" s="33">
        <f>[1]Лист2!J25</f>
        <v>23.7</v>
      </c>
    </row>
    <row r="7" spans="1:10" x14ac:dyDescent="0.25">
      <c r="A7" s="2"/>
      <c r="B7" s="65" t="str">
        <f>[1]Лист2!B26</f>
        <v>Хлеб черный</v>
      </c>
      <c r="C7" s="64" t="str">
        <f>[1]Лист2!C26</f>
        <v>Пр.про-во</v>
      </c>
      <c r="D7" s="35" t="str">
        <f>[1]Лист2!D26</f>
        <v>Хлеб ржаной</v>
      </c>
      <c r="E7" s="36">
        <f>[1]Лист2!E26</f>
        <v>30</v>
      </c>
      <c r="F7" s="66" t="str">
        <f>[1]Лист2!F26</f>
        <v>2-00</v>
      </c>
      <c r="G7" s="67">
        <f>[1]Лист2!G26</f>
        <v>60.8</v>
      </c>
      <c r="H7" s="68">
        <f>[1]Лист2!H26</f>
        <v>0.7</v>
      </c>
      <c r="I7" s="69">
        <f>[1]Лист2!I26</f>
        <v>0.1</v>
      </c>
      <c r="J7" s="69">
        <f>[1]Лист2!J26</f>
        <v>9.4</v>
      </c>
    </row>
    <row r="8" spans="1:10" x14ac:dyDescent="0.25">
      <c r="A8" s="2"/>
      <c r="B8" s="32"/>
      <c r="C8" s="34"/>
      <c r="D8" s="35" t="str">
        <f>[1]Лист2!D27</f>
        <v>Итого за день</v>
      </c>
      <c r="E8" s="36">
        <f>[1]Лист2!E27</f>
        <v>505</v>
      </c>
      <c r="F8" s="37" t="str">
        <f>[1]Лист2!F27</f>
        <v>74-00</v>
      </c>
      <c r="G8" s="30">
        <f>[1]Лист2!G27</f>
        <v>515.36</v>
      </c>
      <c r="H8" s="31">
        <f>[1]Лист2!H27</f>
        <v>18</v>
      </c>
      <c r="I8" s="30">
        <f>[1]Лист2!I27</f>
        <v>14.2</v>
      </c>
      <c r="J8" s="38">
        <f>[1]Лист2!J27</f>
        <v>74</v>
      </c>
    </row>
    <row r="9" spans="1:10" ht="15.75" thickBot="1" x14ac:dyDescent="0.3">
      <c r="A9" s="2"/>
      <c r="B9" s="71"/>
      <c r="C9" s="34"/>
      <c r="D9" s="39"/>
      <c r="E9" s="40"/>
      <c r="F9" s="41"/>
      <c r="G9" s="42"/>
      <c r="H9" s="43"/>
      <c r="I9" s="44"/>
      <c r="J9" s="45"/>
    </row>
    <row r="10" spans="1:10" ht="15.75" thickBot="1" x14ac:dyDescent="0.3">
      <c r="A10" s="2"/>
      <c r="B10" s="31"/>
      <c r="C10" s="31"/>
      <c r="D10" s="47"/>
      <c r="E10" s="46"/>
      <c r="F10" s="70"/>
      <c r="G10" s="47"/>
      <c r="H10" s="3"/>
      <c r="I10" s="48"/>
      <c r="J10" s="49"/>
    </row>
    <row r="11" spans="1:10" ht="15.75" thickBot="1" x14ac:dyDescent="0.3">
      <c r="A11" s="3"/>
      <c r="B11" s="31"/>
      <c r="C11" s="31"/>
      <c r="D11" s="31"/>
      <c r="E11" s="50"/>
      <c r="F11" s="50"/>
      <c r="G11" s="31"/>
      <c r="H11" s="31"/>
      <c r="I11" s="31"/>
      <c r="J11" s="31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2022-01-08T12:16:03Z</dcterms:modified>
</cp:coreProperties>
</file>