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<sst xmlns="http://schemas.openxmlformats.org/spreadsheetml/2006/main" count="17" uniqueCount="17">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</sst>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8" xfId="0" applyBorder="1" applyAlignment="1">
      <alignment wrapText="1"/>
    </xf>
    <xf numFmtId="0" fontId="1" fillId="0" borderId="22" xfId="0" applyFont="1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24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 applyAlignment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/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2" fillId="0" borderId="37" xfId="0" applyFont="1" applyBorder="1" applyAlignment="1">
      <alignment wrapText="1"/>
    </xf>
    <xf numFmtId="0" fontId="0" fillId="0" borderId="22" xfId="0" applyBorder="1"/>
    <xf numFmtId="0" fontId="0" fillId="0" borderId="38" xfId="0" applyBorder="1" applyAlignment="1">
      <alignment wrapText="1"/>
    </xf>
    <xf numFmtId="0" fontId="0" fillId="0" borderId="23" xfId="0" applyBorder="1"/>
    <xf numFmtId="0" fontId="2" fillId="0" borderId="21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0" fontId="0" fillId="0" borderId="23" xfId="0" applyBorder="1" applyAlignment="1">
      <alignment wrapText="1"/>
    </xf>
    <xf numFmtId="0" fontId="0" fillId="0" borderId="22" xfId="0" applyBorder="1" applyAlignment="1"/>
    <xf numFmtId="0" fontId="0" fillId="0" borderId="19" xfId="0" applyBorder="1"/>
    <xf numFmtId="0" fontId="2" fillId="0" borderId="21" xfId="0" applyFont="1" applyBorder="1"/>
    <xf numFmtId="0" fontId="0" fillId="0" borderId="40" xfId="0" applyBorder="1" applyAlignment="1"/>
    <xf numFmtId="0" fontId="0" fillId="0" borderId="40" xfId="0" applyBorder="1"/>
    <xf numFmtId="0" fontId="0" fillId="0" borderId="27" xfId="0" applyBorder="1"/>
    <xf numFmtId="0" fontId="0" fillId="0" borderId="16" xfId="0" applyBorder="1"/>
    <xf numFmtId="0" fontId="0" fillId="0" borderId="3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0">
          <cell r="B30" t="str">
            <v>Бутерброды</v>
          </cell>
          <cell r="C30" t="str">
            <v>3--2004</v>
          </cell>
          <cell r="D30" t="str">
            <v xml:space="preserve">Бутерброд с сыром </v>
          </cell>
          <cell r="E30" t="str">
            <v>30/15</v>
          </cell>
          <cell r="F30" t="str">
            <v>20-00</v>
          </cell>
          <cell r="G30">
            <v>83.3</v>
          </cell>
          <cell r="H30">
            <v>5.3</v>
          </cell>
          <cell r="I30">
            <v>3.7</v>
          </cell>
          <cell r="J30">
            <v>7.2</v>
          </cell>
        </row>
        <row r="31">
          <cell r="B31" t="str">
            <v>Гор.блюдо</v>
          </cell>
          <cell r="C31" t="str">
            <v>311-2004</v>
          </cell>
          <cell r="D31" t="str">
            <v>Каша из овсяных хлопьев "Геркулес" жидкая с маслом</v>
          </cell>
          <cell r="E31" t="str">
            <v>220/5</v>
          </cell>
          <cell r="F31" t="str">
            <v>47-00</v>
          </cell>
          <cell r="G31">
            <v>241</v>
          </cell>
          <cell r="H31">
            <v>18.5</v>
          </cell>
          <cell r="I31">
            <v>17.899999999999999</v>
          </cell>
          <cell r="J31">
            <v>1.5</v>
          </cell>
        </row>
        <row r="32">
          <cell r="B32" t="str">
            <v>Напитки</v>
          </cell>
          <cell r="C32" t="str">
            <v>685-2004</v>
          </cell>
          <cell r="D32" t="str">
            <v>Чай с сахаром</v>
          </cell>
          <cell r="E32">
            <v>200</v>
          </cell>
          <cell r="F32" t="str">
            <v>5-00</v>
          </cell>
          <cell r="G32">
            <v>60.8</v>
          </cell>
          <cell r="H32">
            <v>0.2</v>
          </cell>
          <cell r="I32">
            <v>0</v>
          </cell>
          <cell r="J32">
            <v>15</v>
          </cell>
        </row>
        <row r="33">
          <cell r="B33" t="str">
            <v>Хлеб черный</v>
          </cell>
          <cell r="D33" t="str">
            <v>Хлеб ржаной</v>
          </cell>
          <cell r="E33">
            <v>30</v>
          </cell>
          <cell r="F33" t="str">
            <v>2-00</v>
          </cell>
          <cell r="G33">
            <v>60.8</v>
          </cell>
          <cell r="H33">
            <v>0.7</v>
          </cell>
          <cell r="I33">
            <v>0.1</v>
          </cell>
          <cell r="J33">
            <v>9.4</v>
          </cell>
        </row>
        <row r="34">
          <cell r="D34" t="str">
            <v>Итого за день</v>
          </cell>
          <cell r="E34">
            <v>500</v>
          </cell>
          <cell r="F34" t="str">
            <v>74-00</v>
          </cell>
          <cell r="G34">
            <v>445.9</v>
          </cell>
          <cell r="H34">
            <v>24.7</v>
          </cell>
          <cell r="I34">
            <v>21.7</v>
          </cell>
          <cell r="J34">
            <v>33.1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1" t="str">
        <f>[1]Лист2!B30</f>
        <v>Бутерброды</v>
      </c>
      <c r="C4" s="52" t="str">
        <f>[1]Лист2!C30</f>
        <v>3--2004</v>
      </c>
      <c r="D4" s="53" t="str">
        <f>[1]Лист2!D30</f>
        <v xml:space="preserve">Бутерброд с сыром </v>
      </c>
      <c r="E4" s="29" t="str">
        <f>[1]Лист2!E30</f>
        <v>30/15</v>
      </c>
      <c r="F4" s="27" t="str">
        <f>[1]Лист2!F30</f>
        <v>20-00</v>
      </c>
      <c r="G4" s="52">
        <f>[1]Лист2!G30</f>
        <v>83.3</v>
      </c>
      <c r="H4" s="54">
        <f>[1]Лист2!H30</f>
        <v>5.3</v>
      </c>
      <c r="I4" s="31">
        <f>[1]Лист2!I30</f>
        <v>3.7</v>
      </c>
      <c r="J4" s="31">
        <f>[1]Лист2!J30</f>
        <v>7.2</v>
      </c>
    </row>
    <row r="5" spans="1:10" ht="25.5" x14ac:dyDescent="0.25">
      <c r="A5" s="2"/>
      <c r="B5" s="55" t="str">
        <f>[1]Лист2!B31</f>
        <v>Гор.блюдо</v>
      </c>
      <c r="C5" s="52" t="str">
        <f>[1]Лист2!C31</f>
        <v>311-2004</v>
      </c>
      <c r="D5" s="74" t="str">
        <f>[1]Лист2!D31</f>
        <v>Каша из овсяных хлопьев "Геркулес" жидкая с маслом</v>
      </c>
      <c r="E5" s="56" t="str">
        <f>[1]Лист2!E31</f>
        <v>220/5</v>
      </c>
      <c r="F5" s="57" t="str">
        <f>[1]Лист2!F31</f>
        <v>47-00</v>
      </c>
      <c r="G5" s="58">
        <f>[1]Лист2!G31</f>
        <v>241</v>
      </c>
      <c r="H5" s="59">
        <f>[1]Лист2!H31</f>
        <v>18.5</v>
      </c>
      <c r="I5" s="59">
        <f>[1]Лист2!I31</f>
        <v>17.899999999999999</v>
      </c>
      <c r="J5" s="59">
        <f>[1]Лист2!J31</f>
        <v>1.5</v>
      </c>
    </row>
    <row r="6" spans="1:10" x14ac:dyDescent="0.25">
      <c r="A6" s="2"/>
      <c r="B6" s="60" t="str">
        <f>[1]Лист2!B32</f>
        <v>Напитки</v>
      </c>
      <c r="C6" s="28" t="str">
        <f>[1]Лист2!C32</f>
        <v>685-2004</v>
      </c>
      <c r="D6" s="61" t="str">
        <f>[1]Лист2!D32</f>
        <v>Чай с сахаром</v>
      </c>
      <c r="E6" s="29">
        <f>[1]Лист2!E32</f>
        <v>200</v>
      </c>
      <c r="F6" s="62" t="str">
        <f>[1]Лист2!F32</f>
        <v>5-00</v>
      </c>
      <c r="G6" s="63">
        <f>[1]Лист2!G32</f>
        <v>60.8</v>
      </c>
      <c r="H6" s="2">
        <f>[1]Лист2!H32</f>
        <v>0.2</v>
      </c>
      <c r="I6" s="33">
        <f>[1]Лист2!I32</f>
        <v>0</v>
      </c>
      <c r="J6" s="33">
        <f>[1]Лист2!J32</f>
        <v>15</v>
      </c>
    </row>
    <row r="7" spans="1:10" x14ac:dyDescent="0.25">
      <c r="A7" s="2"/>
      <c r="B7" s="64" t="str">
        <f>[1]Лист2!B33</f>
        <v>Хлеб черный</v>
      </c>
      <c r="C7" s="63"/>
      <c r="D7" s="35" t="str">
        <f>[1]Лист2!D33</f>
        <v>Хлеб ржаной</v>
      </c>
      <c r="E7" s="36">
        <f>[1]Лист2!E33</f>
        <v>30</v>
      </c>
      <c r="F7" s="65" t="str">
        <f>[1]Лист2!F33</f>
        <v>2-00</v>
      </c>
      <c r="G7" s="66">
        <f>[1]Лист2!G33</f>
        <v>60.8</v>
      </c>
      <c r="H7" s="67">
        <f>[1]Лист2!H33</f>
        <v>0.7</v>
      </c>
      <c r="I7" s="68">
        <f>[1]Лист2!I33</f>
        <v>0.1</v>
      </c>
      <c r="J7" s="68">
        <f>[1]Лист2!J33</f>
        <v>9.4</v>
      </c>
    </row>
    <row r="8" spans="1:10" x14ac:dyDescent="0.25">
      <c r="A8" s="2"/>
      <c r="B8" s="32"/>
      <c r="C8" s="34"/>
      <c r="D8" s="35" t="str">
        <f>[1]Лист2!D34</f>
        <v>Итого за день</v>
      </c>
      <c r="E8" s="36">
        <f>[1]Лист2!E34</f>
        <v>500</v>
      </c>
      <c r="F8" s="37" t="str">
        <f>[1]Лист2!F34</f>
        <v>74-00</v>
      </c>
      <c r="G8" s="30">
        <f>[1]Лист2!G34</f>
        <v>445.9</v>
      </c>
      <c r="H8" s="31">
        <f>[1]Лист2!H34</f>
        <v>24.7</v>
      </c>
      <c r="I8" s="30">
        <f>[1]Лист2!I34</f>
        <v>21.7</v>
      </c>
      <c r="J8" s="38">
        <f>[1]Лист2!J34</f>
        <v>33.1</v>
      </c>
    </row>
    <row r="9" spans="1:10" ht="15.75" thickBot="1" x14ac:dyDescent="0.3">
      <c r="A9" s="2"/>
      <c r="B9" s="70"/>
      <c r="C9" s="34"/>
      <c r="D9" s="39"/>
      <c r="E9" s="40"/>
      <c r="F9" s="41"/>
      <c r="G9" s="42"/>
      <c r="H9" s="43"/>
      <c r="I9" s="44"/>
      <c r="J9" s="45"/>
    </row>
    <row r="10" spans="1:10" ht="15.75" thickBot="1" x14ac:dyDescent="0.3">
      <c r="A10" s="2"/>
      <c r="B10" s="31"/>
      <c r="C10" s="31"/>
      <c r="D10" s="47"/>
      <c r="E10" s="46"/>
      <c r="F10" s="69"/>
      <c r="G10" s="47"/>
      <c r="H10" s="3"/>
      <c r="I10" s="48"/>
      <c r="J10" s="49"/>
    </row>
    <row r="11" spans="1:10" ht="15.75" thickBot="1" x14ac:dyDescent="0.3">
      <c r="A11" s="3"/>
      <c r="B11" s="31"/>
      <c r="C11" s="31"/>
      <c r="D11" s="31"/>
      <c r="E11" s="50"/>
      <c r="F11" s="50"/>
      <c r="G11" s="31"/>
      <c r="H11" s="31"/>
      <c r="I11" s="31"/>
      <c r="J11" s="31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2022-01-08T12:16:46Z</dcterms:modified>
</cp:coreProperties>
</file>