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<sst xmlns="http://schemas.openxmlformats.org/spreadsheetml/2006/main" count="17" uniqueCount="17">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</sst>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8" xfId="0" applyBorder="1" applyAlignment="1">
      <alignment wrapText="1"/>
    </xf>
    <xf numFmtId="0" fontId="1" fillId="0" borderId="22" xfId="0" applyFont="1" applyBorder="1"/>
    <xf numFmtId="0" fontId="0" fillId="0" borderId="24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24" xfId="0" applyFont="1" applyBorder="1"/>
    <xf numFmtId="0" fontId="0" fillId="0" borderId="25" xfId="0" applyBorder="1"/>
    <xf numFmtId="0" fontId="1" fillId="0" borderId="26" xfId="0" applyFont="1" applyBorder="1"/>
    <xf numFmtId="0" fontId="0" fillId="0" borderId="27" xfId="0" applyBorder="1" applyAlignment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/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2" fillId="0" borderId="37" xfId="0" applyFont="1" applyBorder="1" applyAlignment="1">
      <alignment wrapText="1"/>
    </xf>
    <xf numFmtId="0" fontId="0" fillId="0" borderId="22" xfId="0" applyBorder="1"/>
    <xf numFmtId="0" fontId="0" fillId="0" borderId="38" xfId="0" applyBorder="1" applyAlignment="1">
      <alignment wrapText="1"/>
    </xf>
    <xf numFmtId="0" fontId="0" fillId="0" borderId="23" xfId="0" applyBorder="1"/>
    <xf numFmtId="0" fontId="2" fillId="0" borderId="21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0" borderId="24" xfId="0" applyFont="1" applyBorder="1"/>
    <xf numFmtId="0" fontId="0" fillId="0" borderId="23" xfId="0" applyBorder="1" applyAlignment="1">
      <alignment wrapText="1"/>
    </xf>
    <xf numFmtId="0" fontId="0" fillId="0" borderId="22" xfId="0" applyBorder="1" applyAlignment="1"/>
    <xf numFmtId="0" fontId="0" fillId="0" borderId="19" xfId="0" applyBorder="1"/>
    <xf numFmtId="0" fontId="2" fillId="0" borderId="21" xfId="0" applyFont="1" applyBorder="1"/>
    <xf numFmtId="0" fontId="0" fillId="0" borderId="40" xfId="0" applyBorder="1" applyAlignment="1"/>
    <xf numFmtId="0" fontId="0" fillId="0" borderId="40" xfId="0" applyBorder="1"/>
    <xf numFmtId="0" fontId="0" fillId="0" borderId="27" xfId="0" applyBorder="1"/>
    <xf numFmtId="0" fontId="0" fillId="0" borderId="16" xfId="0" applyBorder="1"/>
    <xf numFmtId="0" fontId="0" fillId="0" borderId="3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37">
          <cell r="B37" t="str">
            <v>Горячее блюдо</v>
          </cell>
          <cell r="C37" t="str">
            <v>405-2004</v>
          </cell>
          <cell r="D37" t="str">
            <v>Курица в  соусе с томатом</v>
          </cell>
          <cell r="E37">
            <v>100</v>
          </cell>
          <cell r="F37" t="str">
            <v>47-00</v>
          </cell>
          <cell r="G37">
            <v>135</v>
          </cell>
          <cell r="H37">
            <v>10.6</v>
          </cell>
          <cell r="I37">
            <v>9.5</v>
          </cell>
          <cell r="J37">
            <v>1.8</v>
          </cell>
        </row>
        <row r="38">
          <cell r="B38" t="str">
            <v>Гарнир</v>
          </cell>
          <cell r="C38" t="str">
            <v>508-2004</v>
          </cell>
          <cell r="D38" t="str">
            <v>Каша гречневая рассыпчатая</v>
          </cell>
          <cell r="E38">
            <v>180</v>
          </cell>
          <cell r="F38" t="str">
            <v>15-00</v>
          </cell>
          <cell r="G38">
            <v>199.7</v>
          </cell>
          <cell r="H38">
            <v>3.1</v>
          </cell>
          <cell r="I38">
            <v>6.6</v>
          </cell>
          <cell r="J38">
            <v>32</v>
          </cell>
        </row>
        <row r="39">
          <cell r="B39" t="str">
            <v>Напитки</v>
          </cell>
          <cell r="C39" t="str">
            <v>585-1996</v>
          </cell>
          <cell r="D39" t="str">
            <v>Компот из свежих яблок</v>
          </cell>
          <cell r="E39">
            <v>200</v>
          </cell>
          <cell r="F39" t="str">
            <v>10-00</v>
          </cell>
          <cell r="G39">
            <v>83.2</v>
          </cell>
          <cell r="H39">
            <v>0.2</v>
          </cell>
          <cell r="I39">
            <v>0</v>
          </cell>
          <cell r="J39">
            <v>20.6</v>
          </cell>
        </row>
        <row r="40">
          <cell r="B40" t="str">
            <v>Хлеб черный</v>
          </cell>
          <cell r="C40" t="str">
            <v>пр.пр-во</v>
          </cell>
          <cell r="D40" t="str">
            <v>Хлеб ржаной</v>
          </cell>
          <cell r="E40">
            <v>30</v>
          </cell>
          <cell r="F40" t="str">
            <v>2-00</v>
          </cell>
          <cell r="G40">
            <v>62</v>
          </cell>
          <cell r="H40">
            <v>1</v>
          </cell>
          <cell r="I40">
            <v>0.2</v>
          </cell>
          <cell r="J40">
            <v>14.1</v>
          </cell>
        </row>
        <row r="41">
          <cell r="D41" t="str">
            <v>Итого за день</v>
          </cell>
          <cell r="E41">
            <v>510</v>
          </cell>
          <cell r="F41" t="str">
            <v>74-00</v>
          </cell>
          <cell r="G41">
            <v>479.9</v>
          </cell>
          <cell r="H41">
            <v>14.9</v>
          </cell>
          <cell r="I41">
            <v>16.3</v>
          </cell>
          <cell r="J41">
            <v>68.5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44575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1" t="str">
        <f>[1]Лист2!B37</f>
        <v>Горячее блюдо</v>
      </c>
      <c r="C4" s="52" t="str">
        <f>[1]Лист2!C37</f>
        <v>405-2004</v>
      </c>
      <c r="D4" s="53" t="str">
        <f>[1]Лист2!D37</f>
        <v>Курица в  соусе с томатом</v>
      </c>
      <c r="E4" s="29">
        <f>[1]Лист2!E37</f>
        <v>100</v>
      </c>
      <c r="F4" s="27" t="str">
        <f>[1]Лист2!F37</f>
        <v>47-00</v>
      </c>
      <c r="G4" s="52">
        <f>[1]Лист2!G37</f>
        <v>135</v>
      </c>
      <c r="H4" s="54">
        <f>[1]Лист2!H37</f>
        <v>10.6</v>
      </c>
      <c r="I4" s="31">
        <f>[1]Лист2!I37</f>
        <v>9.5</v>
      </c>
      <c r="J4" s="31">
        <f>[1]Лист2!J37</f>
        <v>1.8</v>
      </c>
    </row>
    <row r="5" spans="1:10" ht="25.5" x14ac:dyDescent="0.25">
      <c r="A5" s="2"/>
      <c r="B5" s="55" t="str">
        <f>[1]Лист2!B38</f>
        <v>Гарнир</v>
      </c>
      <c r="C5" s="52" t="str">
        <f>[1]Лист2!C38</f>
        <v>508-2004</v>
      </c>
      <c r="D5" s="74" t="str">
        <f>[1]Лист2!D38</f>
        <v>Каша гречневая рассыпчатая</v>
      </c>
      <c r="E5" s="56">
        <f>[1]Лист2!E38</f>
        <v>180</v>
      </c>
      <c r="F5" s="57" t="str">
        <f>[1]Лист2!F38</f>
        <v>15-00</v>
      </c>
      <c r="G5" s="58">
        <f>[1]Лист2!G38</f>
        <v>199.7</v>
      </c>
      <c r="H5" s="59">
        <f>[1]Лист2!H38</f>
        <v>3.1</v>
      </c>
      <c r="I5" s="59">
        <f>[1]Лист2!I38</f>
        <v>6.6</v>
      </c>
      <c r="J5" s="59">
        <f>[1]Лист2!J38</f>
        <v>32</v>
      </c>
    </row>
    <row r="6" spans="1:10" x14ac:dyDescent="0.25">
      <c r="A6" s="2"/>
      <c r="B6" s="60" t="str">
        <f>[1]Лист2!B39</f>
        <v>Напитки</v>
      </c>
      <c r="C6" s="28" t="str">
        <f>[1]Лист2!C39</f>
        <v>585-1996</v>
      </c>
      <c r="D6" s="61" t="str">
        <f>[1]Лист2!D39</f>
        <v>Компот из свежих яблок</v>
      </c>
      <c r="E6" s="29">
        <f>[1]Лист2!E39</f>
        <v>200</v>
      </c>
      <c r="F6" s="62" t="str">
        <f>[1]Лист2!F39</f>
        <v>10-00</v>
      </c>
      <c r="G6" s="63">
        <f>[1]Лист2!G39</f>
        <v>83.2</v>
      </c>
      <c r="H6" s="2">
        <f>[1]Лист2!H39</f>
        <v>0.2</v>
      </c>
      <c r="I6" s="33">
        <f>[1]Лист2!I39</f>
        <v>0</v>
      </c>
      <c r="J6" s="33">
        <f>[1]Лист2!J39</f>
        <v>20.6</v>
      </c>
    </row>
    <row r="7" spans="1:10" x14ac:dyDescent="0.25">
      <c r="A7" s="2"/>
      <c r="B7" s="64" t="str">
        <f>[1]Лист2!B40</f>
        <v>Хлеб черный</v>
      </c>
      <c r="C7" s="63" t="str">
        <f>[1]Лист2!C40</f>
        <v>пр.пр-во</v>
      </c>
      <c r="D7" s="35" t="str">
        <f>[1]Лист2!D40</f>
        <v>Хлеб ржаной</v>
      </c>
      <c r="E7" s="36">
        <f>[1]Лист2!E40</f>
        <v>30</v>
      </c>
      <c r="F7" s="65" t="str">
        <f>[1]Лист2!F40</f>
        <v>2-00</v>
      </c>
      <c r="G7" s="66">
        <f>[1]Лист2!G40</f>
        <v>62</v>
      </c>
      <c r="H7" s="67">
        <f>[1]Лист2!H40</f>
        <v>1</v>
      </c>
      <c r="I7" s="68">
        <f>[1]Лист2!I40</f>
        <v>0.2</v>
      </c>
      <c r="J7" s="68">
        <f>[1]Лист2!J40</f>
        <v>14.1</v>
      </c>
    </row>
    <row r="8" spans="1:10" x14ac:dyDescent="0.25">
      <c r="A8" s="2"/>
      <c r="B8" s="32"/>
      <c r="C8" s="34"/>
      <c r="D8" s="35" t="str">
        <f>[1]Лист2!D41</f>
        <v>Итого за день</v>
      </c>
      <c r="E8" s="36">
        <f>[1]Лист2!E41</f>
        <v>510</v>
      </c>
      <c r="F8" s="37" t="str">
        <f>[1]Лист2!F41</f>
        <v>74-00</v>
      </c>
      <c r="G8" s="30">
        <f>[1]Лист2!G41</f>
        <v>479.9</v>
      </c>
      <c r="H8" s="31">
        <f>[1]Лист2!H41</f>
        <v>14.9</v>
      </c>
      <c r="I8" s="30">
        <f>[1]Лист2!I41</f>
        <v>16.3</v>
      </c>
      <c r="J8" s="38">
        <f>[1]Лист2!J41</f>
        <v>68.5</v>
      </c>
    </row>
    <row r="9" spans="1:10" ht="15.75" thickBot="1" x14ac:dyDescent="0.3">
      <c r="A9" s="2"/>
      <c r="B9" s="70"/>
      <c r="C9" s="34"/>
      <c r="D9" s="39"/>
      <c r="E9" s="40"/>
      <c r="F9" s="41"/>
      <c r="G9" s="42"/>
      <c r="H9" s="43"/>
      <c r="I9" s="44"/>
      <c r="J9" s="45"/>
    </row>
    <row r="10" spans="1:10" ht="15.75" thickBot="1" x14ac:dyDescent="0.3">
      <c r="A10" s="2"/>
      <c r="B10" s="31"/>
      <c r="C10" s="31"/>
      <c r="D10" s="47"/>
      <c r="E10" s="46"/>
      <c r="F10" s="69"/>
      <c r="G10" s="47"/>
      <c r="H10" s="3"/>
      <c r="I10" s="48"/>
      <c r="J10" s="49"/>
    </row>
    <row r="11" spans="1:10" ht="15.75" thickBot="1" x14ac:dyDescent="0.3">
      <c r="A11" s="3"/>
      <c r="B11" s="31"/>
      <c r="C11" s="31"/>
      <c r="D11" s="31"/>
      <c r="E11" s="50"/>
      <c r="F11" s="50"/>
      <c r="G11" s="31"/>
      <c r="H11" s="31"/>
      <c r="I11" s="31"/>
      <c r="J11" s="31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2022-01-08T12:17:18Z</dcterms:modified>
</cp:coreProperties>
</file>