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<sst xmlns="http://schemas.openxmlformats.org/spreadsheetml/2006/main" count="17" uniqueCount="17">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</sst>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75;&#1086;&#1088;.&#1087;&#1080;&#1090;%201-4%20&#1082;&#1083;%20&#1096;&#1080;14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10">
          <cell r="B210" t="str">
            <v>Каши</v>
          </cell>
          <cell r="C210" t="str">
            <v>262-2004</v>
          </cell>
          <cell r="D210" t="str">
            <v>Каша манная молочная жидкая с маслом</v>
          </cell>
          <cell r="E210" t="str">
            <v>230/5</v>
          </cell>
          <cell r="F210" t="str">
            <v>45-00</v>
          </cell>
          <cell r="G210">
            <v>221</v>
          </cell>
          <cell r="H210">
            <v>7.78</v>
          </cell>
          <cell r="I210">
            <v>7.3</v>
          </cell>
          <cell r="J210">
            <v>31.2</v>
          </cell>
        </row>
        <row r="211">
          <cell r="B211" t="str">
            <v>Бутерброды</v>
          </cell>
          <cell r="C211" t="str">
            <v>1--2004</v>
          </cell>
          <cell r="D211" t="str">
            <v>Бутерброд с маслом</v>
          </cell>
          <cell r="E211" t="str">
            <v>30//10</v>
          </cell>
          <cell r="F211" t="str">
            <v>19-00</v>
          </cell>
          <cell r="G211">
            <v>133.80000000000001</v>
          </cell>
          <cell r="H211">
            <v>2.2999999999999998</v>
          </cell>
          <cell r="I211">
            <v>7.4</v>
          </cell>
          <cell r="J211">
            <v>14.5</v>
          </cell>
        </row>
        <row r="212">
          <cell r="B212" t="str">
            <v>Напитки</v>
          </cell>
          <cell r="C212" t="str">
            <v>638-2004</v>
          </cell>
          <cell r="D212" t="str">
            <v>Компот из изюма</v>
          </cell>
          <cell r="E212">
            <v>200</v>
          </cell>
          <cell r="F212" t="str">
            <v>10-00</v>
          </cell>
          <cell r="G212">
            <v>79</v>
          </cell>
          <cell r="H212">
            <v>0.3</v>
          </cell>
          <cell r="I212">
            <v>0</v>
          </cell>
          <cell r="J212">
            <v>19.5</v>
          </cell>
        </row>
        <row r="213">
          <cell r="B213" t="str">
            <v>Хлеб черный</v>
          </cell>
          <cell r="C213" t="str">
            <v>Прюпр-во</v>
          </cell>
          <cell r="D213" t="str">
            <v>Хлеб ржаной</v>
          </cell>
          <cell r="E213">
            <v>30</v>
          </cell>
          <cell r="F213" t="str">
            <v>2-00</v>
          </cell>
          <cell r="G213">
            <v>62</v>
          </cell>
          <cell r="H213">
            <v>1.1000000000000001</v>
          </cell>
          <cell r="I213">
            <v>0.2</v>
          </cell>
          <cell r="J213">
            <v>14.1</v>
          </cell>
        </row>
        <row r="215">
          <cell r="D215" t="str">
            <v>Итого за день</v>
          </cell>
          <cell r="E215">
            <v>505</v>
          </cell>
          <cell r="F215" t="str">
            <v>76-00</v>
          </cell>
          <cell r="G215">
            <v>495.8</v>
          </cell>
          <cell r="H215">
            <v>11.48</v>
          </cell>
          <cell r="I215">
            <v>14.9</v>
          </cell>
          <cell r="J215">
            <v>79.3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[1]Лист2!B210</f>
        <v>Каши</v>
      </c>
      <c r="C4" s="51" t="str">
        <f>[1]Лист2!C210</f>
        <v>262-2004</v>
      </c>
      <c r="D4" s="52" t="str">
        <f>[1]Лист2!D210</f>
        <v>Каша манная молочная жидкая с маслом</v>
      </c>
      <c r="E4" s="27" t="str">
        <f>[1]Лист2!E210</f>
        <v>230/5</v>
      </c>
      <c r="F4" s="53" t="str">
        <f>[1]Лист2!F210</f>
        <v>45-00</v>
      </c>
      <c r="G4" s="51">
        <f>[1]Лист2!G210</f>
        <v>221</v>
      </c>
      <c r="H4" s="49">
        <f>[1]Лист2!H210</f>
        <v>7.78</v>
      </c>
      <c r="I4" s="43">
        <f>[1]Лист2!I210</f>
        <v>7.3</v>
      </c>
      <c r="J4" s="43">
        <f>[1]Лист2!J210</f>
        <v>31.2</v>
      </c>
    </row>
    <row r="5" spans="1:10" x14ac:dyDescent="0.25">
      <c r="A5" s="2"/>
      <c r="B5" s="54" t="str">
        <f>[1]Лист2!B211</f>
        <v>Бутерброды</v>
      </c>
      <c r="C5" s="51" t="str">
        <f>[1]Лист2!C211</f>
        <v>1--2004</v>
      </c>
      <c r="D5" s="55" t="str">
        <f>[1]Лист2!D211</f>
        <v>Бутерброд с маслом</v>
      </c>
      <c r="E5" s="44" t="str">
        <f>[1]Лист2!E211</f>
        <v>30//10</v>
      </c>
      <c r="F5" s="56" t="str">
        <f>[1]Лист2!F211</f>
        <v>19-00</v>
      </c>
      <c r="G5" s="45">
        <f>[1]Лист2!G211</f>
        <v>133.80000000000001</v>
      </c>
      <c r="H5" s="46">
        <f>[1]Лист2!H211</f>
        <v>2.2999999999999998</v>
      </c>
      <c r="I5" s="46">
        <f>[1]Лист2!I211</f>
        <v>7.4</v>
      </c>
      <c r="J5" s="46">
        <f>[1]Лист2!J211</f>
        <v>14.5</v>
      </c>
    </row>
    <row r="6" spans="1:10" x14ac:dyDescent="0.25">
      <c r="A6" s="2"/>
      <c r="B6" s="57" t="str">
        <f>[1]Лист2!B212</f>
        <v>Напитки</v>
      </c>
      <c r="C6" s="58" t="str">
        <f>[1]Лист2!C212</f>
        <v>638-2004</v>
      </c>
      <c r="D6" s="59" t="str">
        <f>[1]Лист2!D212</f>
        <v>Компот из изюма</v>
      </c>
      <c r="E6" s="27">
        <f>[1]Лист2!E212</f>
        <v>200</v>
      </c>
      <c r="F6" s="51" t="str">
        <f>[1]Лист2!F212</f>
        <v>10-00</v>
      </c>
      <c r="G6" s="60">
        <f>[1]Лист2!G212</f>
        <v>79</v>
      </c>
      <c r="H6" s="61">
        <f>[1]Лист2!H212</f>
        <v>0.3</v>
      </c>
      <c r="I6" s="62">
        <f>[1]Лист2!I212</f>
        <v>0</v>
      </c>
      <c r="J6" s="62">
        <f>[1]Лист2!J212</f>
        <v>19.5</v>
      </c>
    </row>
    <row r="7" spans="1:10" x14ac:dyDescent="0.25">
      <c r="A7" s="2"/>
      <c r="B7" s="63" t="str">
        <f>[1]Лист2!B213</f>
        <v>Хлеб черный</v>
      </c>
      <c r="C7" s="60" t="str">
        <f>[1]Лист2!C213</f>
        <v>Прюпр-во</v>
      </c>
      <c r="D7" s="64" t="str">
        <f>[1]Лист2!D213</f>
        <v>Хлеб ржаной</v>
      </c>
      <c r="E7" s="30">
        <f>[1]Лист2!E213</f>
        <v>30</v>
      </c>
      <c r="F7" s="65" t="str">
        <f>[1]Лист2!F213</f>
        <v>2-00</v>
      </c>
      <c r="G7" s="65">
        <f>[1]Лист2!G213</f>
        <v>62</v>
      </c>
      <c r="H7" s="64">
        <f>[1]Лист2!H213</f>
        <v>1.1000000000000001</v>
      </c>
      <c r="I7" s="66">
        <f>[1]Лист2!I213</f>
        <v>0.2</v>
      </c>
      <c r="J7" s="66">
        <f>[1]Лист2!J213</f>
        <v>14.1</v>
      </c>
    </row>
    <row r="8" spans="1:10" x14ac:dyDescent="0.25">
      <c r="A8" s="2"/>
      <c r="B8" s="67"/>
      <c r="C8" s="68"/>
      <c r="D8" s="64"/>
      <c r="E8" s="30"/>
      <c r="F8" s="31"/>
      <c r="G8" s="69"/>
      <c r="H8" s="43"/>
      <c r="I8" s="69"/>
      <c r="J8" s="70"/>
    </row>
    <row r="9" spans="1:10" ht="15.75" thickBot="1" x14ac:dyDescent="0.3">
      <c r="A9" s="2"/>
      <c r="B9" s="48"/>
      <c r="C9" s="29"/>
      <c r="D9" s="32" t="str">
        <f>[1]Лист2!D215</f>
        <v>Итого за день</v>
      </c>
      <c r="E9" s="33">
        <f>[1]Лист2!E215</f>
        <v>505</v>
      </c>
      <c r="F9" s="34" t="str">
        <f>[1]Лист2!F215</f>
        <v>76-00</v>
      </c>
      <c r="G9" s="35">
        <f>[1]Лист2!G215</f>
        <v>495.8</v>
      </c>
      <c r="H9" s="36">
        <f>[1]Лист2!H215</f>
        <v>11.48</v>
      </c>
      <c r="I9" s="37">
        <f>[1]Лист2!I215</f>
        <v>14.9</v>
      </c>
      <c r="J9" s="38">
        <f>[1]Лист2!J215</f>
        <v>79.3</v>
      </c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2022-01-23T10:06:01Z</dcterms:modified>
</cp:coreProperties>
</file>