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<sst xmlns="http://schemas.openxmlformats.org/spreadsheetml/2006/main" count="17" uniqueCount="17">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</sst>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11">
          <cell r="B111" t="str">
            <v>Гор.блюдо</v>
          </cell>
          <cell r="C111" t="str">
            <v>461-1996</v>
          </cell>
          <cell r="D111" t="str">
            <v>Котлета рубленная из птицы</v>
          </cell>
          <cell r="E111">
            <v>90</v>
          </cell>
          <cell r="F111" t="str">
            <v>49-00</v>
          </cell>
          <cell r="G111">
            <v>141</v>
          </cell>
          <cell r="H111">
            <v>7.4</v>
          </cell>
          <cell r="I111">
            <v>7.5</v>
          </cell>
          <cell r="J111">
            <v>10.9</v>
          </cell>
        </row>
        <row r="112">
          <cell r="B112" t="str">
            <v>Гарнир</v>
          </cell>
          <cell r="C112" t="str">
            <v>215;587-1996</v>
          </cell>
          <cell r="D112" t="str">
            <v>Рагу из овощей</v>
          </cell>
          <cell r="E112">
            <v>180</v>
          </cell>
          <cell r="F112" t="str">
            <v>15-00</v>
          </cell>
          <cell r="G112">
            <v>129</v>
          </cell>
          <cell r="H112">
            <v>2.8</v>
          </cell>
          <cell r="I112">
            <v>4</v>
          </cell>
          <cell r="J112">
            <v>20.399999999999999</v>
          </cell>
        </row>
        <row r="113">
          <cell r="B113" t="str">
            <v>Напитки</v>
          </cell>
          <cell r="C113" t="str">
            <v>512-2013</v>
          </cell>
          <cell r="D113" t="str">
            <v>Компот из изюма</v>
          </cell>
          <cell r="E113">
            <v>200</v>
          </cell>
          <cell r="F113" t="str">
            <v>10-00</v>
          </cell>
          <cell r="G113">
            <v>103.2</v>
          </cell>
          <cell r="H113">
            <v>0.3</v>
          </cell>
          <cell r="I113">
            <v>0</v>
          </cell>
          <cell r="J113">
            <v>25.5</v>
          </cell>
        </row>
        <row r="114">
          <cell r="B114" t="str">
            <v>Хлеб</v>
          </cell>
          <cell r="C114" t="str">
            <v>Пр.пр-во</v>
          </cell>
          <cell r="D114" t="str">
            <v>Хлеб ржаной</v>
          </cell>
          <cell r="E114">
            <v>30</v>
          </cell>
          <cell r="F114" t="str">
            <v>2-00</v>
          </cell>
          <cell r="G114">
            <v>62</v>
          </cell>
          <cell r="H114">
            <v>1.1000000000000001</v>
          </cell>
          <cell r="I114">
            <v>0.2</v>
          </cell>
          <cell r="J114">
            <v>14.1</v>
          </cell>
        </row>
        <row r="116">
          <cell r="D116" t="str">
            <v>Итого за день</v>
          </cell>
          <cell r="E116">
            <v>500</v>
          </cell>
          <cell r="F116" t="str">
            <v>76-00</v>
          </cell>
          <cell r="G116">
            <v>435.2</v>
          </cell>
          <cell r="H116">
            <v>11.6</v>
          </cell>
          <cell r="I116">
            <v>11.7</v>
          </cell>
          <cell r="J116">
            <v>70.900000000000006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[1]Лист2!B111</f>
        <v>Гор.блюдо</v>
      </c>
      <c r="C4" s="51" t="str">
        <f>[1]Лист2!C111</f>
        <v>461-1996</v>
      </c>
      <c r="D4" s="52" t="str">
        <f>[1]Лист2!D111</f>
        <v>Котлета рубленная из птицы</v>
      </c>
      <c r="E4" s="27">
        <f>[1]Лист2!E111</f>
        <v>90</v>
      </c>
      <c r="F4" s="53" t="str">
        <f>[1]Лист2!F111</f>
        <v>49-00</v>
      </c>
      <c r="G4" s="51">
        <f>[1]Лист2!G111</f>
        <v>141</v>
      </c>
      <c r="H4" s="49">
        <f>[1]Лист2!H111</f>
        <v>7.4</v>
      </c>
      <c r="I4" s="43">
        <f>[1]Лист2!I111</f>
        <v>7.5</v>
      </c>
      <c r="J4" s="43">
        <f>[1]Лист2!J111</f>
        <v>10.9</v>
      </c>
    </row>
    <row r="5" spans="1:10" x14ac:dyDescent="0.25">
      <c r="A5" s="2"/>
      <c r="B5" s="54" t="str">
        <f>[1]Лист2!B112</f>
        <v>Гарнир</v>
      </c>
      <c r="C5" s="51" t="str">
        <f>[1]Лист2!C112</f>
        <v>215;587-1996</v>
      </c>
      <c r="D5" s="55" t="str">
        <f>[1]Лист2!D112</f>
        <v>Рагу из овощей</v>
      </c>
      <c r="E5" s="44">
        <f>[1]Лист2!E112</f>
        <v>180</v>
      </c>
      <c r="F5" s="56" t="str">
        <f>[1]Лист2!F112</f>
        <v>15-00</v>
      </c>
      <c r="G5" s="45">
        <f>[1]Лист2!G112</f>
        <v>129</v>
      </c>
      <c r="H5" s="46">
        <f>[1]Лист2!H112</f>
        <v>2.8</v>
      </c>
      <c r="I5" s="46">
        <f>[1]Лист2!I112</f>
        <v>4</v>
      </c>
      <c r="J5" s="46">
        <f>[1]Лист2!J112</f>
        <v>20.399999999999999</v>
      </c>
    </row>
    <row r="6" spans="1:10" x14ac:dyDescent="0.25">
      <c r="A6" s="2"/>
      <c r="B6" s="57" t="str">
        <f>[1]Лист2!B113</f>
        <v>Напитки</v>
      </c>
      <c r="C6" s="58" t="str">
        <f>[1]Лист2!C113</f>
        <v>512-2013</v>
      </c>
      <c r="D6" s="59" t="str">
        <f>[1]Лист2!D113</f>
        <v>Компот из изюма</v>
      </c>
      <c r="E6" s="27">
        <f>[1]Лист2!E113</f>
        <v>200</v>
      </c>
      <c r="F6" s="51" t="str">
        <f>[1]Лист2!F113</f>
        <v>10-00</v>
      </c>
      <c r="G6" s="60">
        <f>[1]Лист2!G113</f>
        <v>103.2</v>
      </c>
      <c r="H6" s="61">
        <f>[1]Лист2!H113</f>
        <v>0.3</v>
      </c>
      <c r="I6" s="62">
        <f>[1]Лист2!I113</f>
        <v>0</v>
      </c>
      <c r="J6" s="62">
        <f>[1]Лист2!J113</f>
        <v>25.5</v>
      </c>
    </row>
    <row r="7" spans="1:10" x14ac:dyDescent="0.25">
      <c r="A7" s="2"/>
      <c r="B7" s="63" t="str">
        <f>[1]Лист2!B114</f>
        <v>Хлеб</v>
      </c>
      <c r="C7" s="60" t="str">
        <f>[1]Лист2!C114</f>
        <v>Пр.пр-во</v>
      </c>
      <c r="D7" s="64" t="str">
        <f>[1]Лист2!D114</f>
        <v>Хлеб ржаной</v>
      </c>
      <c r="E7" s="30">
        <f>[1]Лист2!E114</f>
        <v>30</v>
      </c>
      <c r="F7" s="65" t="str">
        <f>[1]Лист2!F114</f>
        <v>2-00</v>
      </c>
      <c r="G7" s="65">
        <f>[1]Лист2!G114</f>
        <v>62</v>
      </c>
      <c r="H7" s="64">
        <f>[1]Лист2!H114</f>
        <v>1.1000000000000001</v>
      </c>
      <c r="I7" s="66">
        <f>[1]Лист2!I114</f>
        <v>0.2</v>
      </c>
      <c r="J7" s="66">
        <f>[1]Лист2!J114</f>
        <v>14.1</v>
      </c>
    </row>
    <row r="8" spans="1:10" x14ac:dyDescent="0.25">
      <c r="A8" s="2"/>
      <c r="B8" s="67"/>
      <c r="C8" s="68"/>
      <c r="D8" s="64"/>
      <c r="E8" s="30"/>
      <c r="F8" s="31"/>
      <c r="G8" s="69"/>
      <c r="H8" s="43"/>
      <c r="I8" s="69"/>
      <c r="J8" s="70"/>
    </row>
    <row r="9" spans="1:10" ht="15.75" thickBot="1" x14ac:dyDescent="0.3">
      <c r="A9" s="2"/>
      <c r="B9" s="48"/>
      <c r="C9" s="29"/>
      <c r="D9" s="32" t="str">
        <f>[1]Лист2!D116</f>
        <v>Итого за день</v>
      </c>
      <c r="E9" s="33">
        <f>[1]Лист2!E116</f>
        <v>500</v>
      </c>
      <c r="F9" s="34" t="str">
        <f>[1]Лист2!F116</f>
        <v>76-00</v>
      </c>
      <c r="G9" s="35">
        <f>[1]Лист2!G116</f>
        <v>435.2</v>
      </c>
      <c r="H9" s="36">
        <f>[1]Лист2!H116</f>
        <v>11.6</v>
      </c>
      <c r="I9" s="37">
        <f>[1]Лист2!I116</f>
        <v>11.7</v>
      </c>
      <c r="J9" s="38">
        <f>[1]Лист2!J116</f>
        <v>70.900000000000006</v>
      </c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2022-01-28T05:01:56Z</dcterms:modified>
</cp:coreProperties>
</file>