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<sst xmlns="http://schemas.openxmlformats.org/spreadsheetml/2006/main" count="17" uniqueCount="17">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</sst>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26">
          <cell r="B126" t="str">
            <v>Бутерброды</v>
          </cell>
          <cell r="C126" t="str">
            <v>2--2004</v>
          </cell>
          <cell r="D126" t="str">
            <v>Бутерброд с джемом</v>
          </cell>
          <cell r="E126" t="str">
            <v>20/25</v>
          </cell>
          <cell r="F126" t="str">
            <v>15-00</v>
          </cell>
          <cell r="G126">
            <v>93</v>
          </cell>
          <cell r="H126">
            <v>1.8</v>
          </cell>
          <cell r="I126">
            <v>0.2</v>
          </cell>
          <cell r="J126">
            <v>21</v>
          </cell>
        </row>
        <row r="127">
          <cell r="B127" t="str">
            <v>Каши</v>
          </cell>
          <cell r="C127" t="str">
            <v>311-2004</v>
          </cell>
          <cell r="D127" t="str">
            <v>Каша пшенная жидкая с маслом</v>
          </cell>
          <cell r="E127" t="str">
            <v>220/5</v>
          </cell>
          <cell r="F127" t="str">
            <v>44-00</v>
          </cell>
          <cell r="G127">
            <v>193.3</v>
          </cell>
          <cell r="H127">
            <v>4.8</v>
          </cell>
          <cell r="I127">
            <v>6.9</v>
          </cell>
          <cell r="J127">
            <v>28</v>
          </cell>
        </row>
        <row r="128">
          <cell r="B128" t="str">
            <v>Напитки</v>
          </cell>
          <cell r="C128" t="str">
            <v>500-2013</v>
          </cell>
          <cell r="D128" t="str">
            <v xml:space="preserve">Кофейный напиток </v>
          </cell>
          <cell r="E128">
            <v>200</v>
          </cell>
          <cell r="F128" t="str">
            <v>15-00</v>
          </cell>
          <cell r="G128">
            <v>90.9</v>
          </cell>
          <cell r="H128">
            <v>2.2999999999999998</v>
          </cell>
          <cell r="I128">
            <v>2.5</v>
          </cell>
          <cell r="J128">
            <v>14.8</v>
          </cell>
        </row>
        <row r="129">
          <cell r="B129" t="str">
            <v>Хлеб черный</v>
          </cell>
          <cell r="C129" t="str">
            <v>Пр.про-во</v>
          </cell>
          <cell r="D129" t="str">
            <v>Хлеб ржаной</v>
          </cell>
          <cell r="E129">
            <v>30</v>
          </cell>
          <cell r="F129" t="str">
            <v>2-00</v>
          </cell>
          <cell r="G129">
            <v>62</v>
          </cell>
          <cell r="H129">
            <v>0.7</v>
          </cell>
          <cell r="I129">
            <v>0.1</v>
          </cell>
          <cell r="J129">
            <v>9.4</v>
          </cell>
        </row>
        <row r="130">
          <cell r="D130" t="str">
            <v>Итого за день</v>
          </cell>
          <cell r="E130">
            <v>500</v>
          </cell>
          <cell r="F130" t="str">
            <v>76-00</v>
          </cell>
          <cell r="G130">
            <v>439.2</v>
          </cell>
          <cell r="H130">
            <v>9.6</v>
          </cell>
          <cell r="I130">
            <v>9.6999999999999993</v>
          </cell>
          <cell r="J130">
            <v>73.2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44595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[1]Лист2!B126</f>
        <v>Бутерброды</v>
      </c>
      <c r="C4" s="51" t="str">
        <f>[1]Лист2!C126</f>
        <v>2--2004</v>
      </c>
      <c r="D4" s="52" t="str">
        <f>[1]Лист2!D126</f>
        <v>Бутерброд с джемом</v>
      </c>
      <c r="E4" s="27" t="str">
        <f>[1]Лист2!E126</f>
        <v>20/25</v>
      </c>
      <c r="F4" s="53" t="str">
        <f>[1]Лист2!F126</f>
        <v>15-00</v>
      </c>
      <c r="G4" s="51">
        <f>[1]Лист2!G126</f>
        <v>93</v>
      </c>
      <c r="H4" s="49">
        <f>[1]Лист2!H126</f>
        <v>1.8</v>
      </c>
      <c r="I4" s="43">
        <f>[1]Лист2!I126</f>
        <v>0.2</v>
      </c>
      <c r="J4" s="43">
        <f>[1]Лист2!J126</f>
        <v>21</v>
      </c>
    </row>
    <row r="5" spans="1:10" x14ac:dyDescent="0.25">
      <c r="A5" s="2"/>
      <c r="B5" s="54" t="str">
        <f>[1]Лист2!B127</f>
        <v>Каши</v>
      </c>
      <c r="C5" s="51" t="str">
        <f>[1]Лист2!C127</f>
        <v>311-2004</v>
      </c>
      <c r="D5" s="55" t="str">
        <f>[1]Лист2!D127</f>
        <v>Каша пшенная жидкая с маслом</v>
      </c>
      <c r="E5" s="44" t="str">
        <f>[1]Лист2!E127</f>
        <v>220/5</v>
      </c>
      <c r="F5" s="56" t="str">
        <f>[1]Лист2!F127</f>
        <v>44-00</v>
      </c>
      <c r="G5" s="45">
        <f>[1]Лист2!G127</f>
        <v>193.3</v>
      </c>
      <c r="H5" s="46">
        <f>[1]Лист2!H127</f>
        <v>4.8</v>
      </c>
      <c r="I5" s="46">
        <f>[1]Лист2!I127</f>
        <v>6.9</v>
      </c>
      <c r="J5" s="46">
        <f>[1]Лист2!J127</f>
        <v>28</v>
      </c>
    </row>
    <row r="6" spans="1:10" x14ac:dyDescent="0.25">
      <c r="A6" s="2"/>
      <c r="B6" s="57" t="str">
        <f>[1]Лист2!B128</f>
        <v>Напитки</v>
      </c>
      <c r="C6" s="58" t="str">
        <f>[1]Лист2!C128</f>
        <v>500-2013</v>
      </c>
      <c r="D6" s="59" t="str">
        <f>[1]Лист2!D128</f>
        <v xml:space="preserve">Кофейный напиток </v>
      </c>
      <c r="E6" s="27">
        <f>[1]Лист2!E128</f>
        <v>200</v>
      </c>
      <c r="F6" s="51" t="str">
        <f>[1]Лист2!F128</f>
        <v>15-00</v>
      </c>
      <c r="G6" s="60">
        <f>[1]Лист2!G128</f>
        <v>90.9</v>
      </c>
      <c r="H6" s="61">
        <f>[1]Лист2!H128</f>
        <v>2.2999999999999998</v>
      </c>
      <c r="I6" s="62">
        <f>[1]Лист2!I128</f>
        <v>2.5</v>
      </c>
      <c r="J6" s="62">
        <f>[1]Лист2!J128</f>
        <v>14.8</v>
      </c>
    </row>
    <row r="7" spans="1:10" x14ac:dyDescent="0.25">
      <c r="A7" s="2"/>
      <c r="B7" s="63" t="str">
        <f>[1]Лист2!B129</f>
        <v>Хлеб черный</v>
      </c>
      <c r="C7" s="60" t="str">
        <f>[1]Лист2!C129</f>
        <v>Пр.про-во</v>
      </c>
      <c r="D7" s="64" t="str">
        <f>[1]Лист2!D129</f>
        <v>Хлеб ржаной</v>
      </c>
      <c r="E7" s="30">
        <f>[1]Лист2!E129</f>
        <v>30</v>
      </c>
      <c r="F7" s="65" t="str">
        <f>[1]Лист2!F129</f>
        <v>2-00</v>
      </c>
      <c r="G7" s="65">
        <f>[1]Лист2!G129</f>
        <v>62</v>
      </c>
      <c r="H7" s="64">
        <f>[1]Лист2!H129</f>
        <v>0.7</v>
      </c>
      <c r="I7" s="66">
        <f>[1]Лист2!I129</f>
        <v>0.1</v>
      </c>
      <c r="J7" s="66">
        <f>[1]Лист2!J129</f>
        <v>9.4</v>
      </c>
    </row>
    <row r="8" spans="1:10" x14ac:dyDescent="0.25">
      <c r="A8" s="2"/>
      <c r="B8" s="67"/>
      <c r="C8" s="68"/>
      <c r="D8" s="64" t="str">
        <f>[1]Лист2!D130</f>
        <v>Итого за день</v>
      </c>
      <c r="E8" s="30">
        <f>[1]Лист2!E130</f>
        <v>500</v>
      </c>
      <c r="F8" s="31" t="str">
        <f>[1]Лист2!F130</f>
        <v>76-00</v>
      </c>
      <c r="G8" s="69">
        <f>[1]Лист2!G130</f>
        <v>439.2</v>
      </c>
      <c r="H8" s="43">
        <f>[1]Лист2!H130</f>
        <v>9.6</v>
      </c>
      <c r="I8" s="69">
        <f>[1]Лист2!I130</f>
        <v>9.6999999999999993</v>
      </c>
      <c r="J8" s="70">
        <f>[1]Лист2!J130</f>
        <v>73.2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2022-01-28T05:02:38Z</dcterms:modified>
</cp:coreProperties>
</file>