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<sst xmlns="http://schemas.openxmlformats.org/spreadsheetml/2006/main" count="17" uniqueCount="17">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</sst>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42">
          <cell r="B142" t="str">
            <v>Гор.блюдо</v>
          </cell>
          <cell r="C142" t="str">
            <v>413-2004</v>
          </cell>
          <cell r="D142" t="str">
            <v>Колбасные изделия отварные с маслом</v>
          </cell>
          <cell r="E142" t="str">
            <v>90/10</v>
          </cell>
          <cell r="F142" t="str">
            <v>49-00</v>
          </cell>
          <cell r="G142">
            <v>181</v>
          </cell>
          <cell r="H142">
            <v>8.4</v>
          </cell>
          <cell r="I142">
            <v>16</v>
          </cell>
          <cell r="J142">
            <v>0.8</v>
          </cell>
        </row>
        <row r="143">
          <cell r="B143" t="str">
            <v>Гарнир</v>
          </cell>
          <cell r="C143" t="str">
            <v>516-2004</v>
          </cell>
          <cell r="D143" t="str">
            <v xml:space="preserve">Макаронные изделия отварные </v>
          </cell>
          <cell r="E143">
            <v>180</v>
          </cell>
          <cell r="F143" t="str">
            <v>15-00</v>
          </cell>
          <cell r="G143">
            <v>210.2</v>
          </cell>
          <cell r="H143">
            <v>3.8</v>
          </cell>
          <cell r="I143">
            <v>3.4</v>
          </cell>
          <cell r="J143">
            <v>41.1</v>
          </cell>
        </row>
        <row r="144">
          <cell r="B144" t="str">
            <v>Напитки</v>
          </cell>
          <cell r="C144" t="str">
            <v>493-2013</v>
          </cell>
          <cell r="D144" t="str">
            <v>Чай "Витаминный"</v>
          </cell>
          <cell r="E144">
            <v>200</v>
          </cell>
          <cell r="F144" t="str">
            <v>10-00</v>
          </cell>
          <cell r="G144">
            <v>82.9</v>
          </cell>
          <cell r="H144">
            <v>0.7</v>
          </cell>
          <cell r="I144">
            <v>0.1</v>
          </cell>
          <cell r="J144">
            <v>19.8</v>
          </cell>
        </row>
        <row r="145">
          <cell r="B145" t="str">
            <v>Хлеб черный</v>
          </cell>
          <cell r="C145" t="str">
            <v>пр.пр-во</v>
          </cell>
          <cell r="D145" t="str">
            <v>Хлеб ржаной</v>
          </cell>
          <cell r="E145">
            <v>20</v>
          </cell>
          <cell r="F145" t="str">
            <v>2-00</v>
          </cell>
          <cell r="G145">
            <v>41.3</v>
          </cell>
          <cell r="H145">
            <v>0.7</v>
          </cell>
          <cell r="I145">
            <v>0.1</v>
          </cell>
          <cell r="J145">
            <v>9.4</v>
          </cell>
        </row>
        <row r="146">
          <cell r="D146" t="str">
            <v>Итого за день</v>
          </cell>
          <cell r="E146">
            <v>510</v>
          </cell>
          <cell r="F146" t="str">
            <v>76-00</v>
          </cell>
          <cell r="G146">
            <v>515.4</v>
          </cell>
          <cell r="H146">
            <v>13.6</v>
          </cell>
          <cell r="I146">
            <v>19.600000000000001</v>
          </cell>
          <cell r="J146">
            <v>71.099999999999994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44599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[1]Лист2!B142</f>
        <v>Гор.блюдо</v>
      </c>
      <c r="C4" s="51" t="str">
        <f>[1]Лист2!C142</f>
        <v>413-2004</v>
      </c>
      <c r="D4" s="52" t="str">
        <f>[1]Лист2!D142</f>
        <v>Колбасные изделия отварные с маслом</v>
      </c>
      <c r="E4" s="27" t="str">
        <f>[1]Лист2!E142</f>
        <v>90/10</v>
      </c>
      <c r="F4" s="53" t="str">
        <f>[1]Лист2!F142</f>
        <v>49-00</v>
      </c>
      <c r="G4" s="51">
        <f>[1]Лист2!G142</f>
        <v>181</v>
      </c>
      <c r="H4" s="49">
        <f>[1]Лист2!H142</f>
        <v>8.4</v>
      </c>
      <c r="I4" s="43">
        <f>[1]Лист2!I142</f>
        <v>16</v>
      </c>
      <c r="J4" s="43">
        <f>[1]Лист2!J142</f>
        <v>0.8</v>
      </c>
    </row>
    <row r="5" spans="1:10" x14ac:dyDescent="0.25">
      <c r="A5" s="2"/>
      <c r="B5" s="54" t="str">
        <f>[1]Лист2!B143</f>
        <v>Гарнир</v>
      </c>
      <c r="C5" s="51" t="str">
        <f>[1]Лист2!C143</f>
        <v>516-2004</v>
      </c>
      <c r="D5" s="55" t="str">
        <f>[1]Лист2!D143</f>
        <v xml:space="preserve">Макаронные изделия отварные </v>
      </c>
      <c r="E5" s="44">
        <f>[1]Лист2!E143</f>
        <v>180</v>
      </c>
      <c r="F5" s="56" t="str">
        <f>[1]Лист2!F143</f>
        <v>15-00</v>
      </c>
      <c r="G5" s="45">
        <f>[1]Лист2!G143</f>
        <v>210.2</v>
      </c>
      <c r="H5" s="46">
        <f>[1]Лист2!H143</f>
        <v>3.8</v>
      </c>
      <c r="I5" s="46">
        <f>[1]Лист2!I143</f>
        <v>3.4</v>
      </c>
      <c r="J5" s="46">
        <f>[1]Лист2!J143</f>
        <v>41.1</v>
      </c>
    </row>
    <row r="6" spans="1:10" x14ac:dyDescent="0.25">
      <c r="A6" s="2"/>
      <c r="B6" s="57" t="str">
        <f>[1]Лист2!B144</f>
        <v>Напитки</v>
      </c>
      <c r="C6" s="58" t="str">
        <f>[1]Лист2!C144</f>
        <v>493-2013</v>
      </c>
      <c r="D6" s="59" t="str">
        <f>[1]Лист2!D144</f>
        <v>Чай "Витаминный"</v>
      </c>
      <c r="E6" s="27">
        <f>[1]Лист2!E144</f>
        <v>200</v>
      </c>
      <c r="F6" s="51" t="str">
        <f>[1]Лист2!F144</f>
        <v>10-00</v>
      </c>
      <c r="G6" s="60">
        <f>[1]Лист2!G144</f>
        <v>82.9</v>
      </c>
      <c r="H6" s="61">
        <f>[1]Лист2!H144</f>
        <v>0.7</v>
      </c>
      <c r="I6" s="62">
        <f>[1]Лист2!I144</f>
        <v>0.1</v>
      </c>
      <c r="J6" s="62">
        <f>[1]Лист2!J144</f>
        <v>19.8</v>
      </c>
    </row>
    <row r="7" spans="1:10" x14ac:dyDescent="0.25">
      <c r="A7" s="2"/>
      <c r="B7" s="63" t="str">
        <f>[1]Лист2!B145</f>
        <v>Хлеб черный</v>
      </c>
      <c r="C7" s="60" t="str">
        <f>[1]Лист2!C145</f>
        <v>пр.пр-во</v>
      </c>
      <c r="D7" s="64" t="str">
        <f>[1]Лист2!D145</f>
        <v>Хлеб ржаной</v>
      </c>
      <c r="E7" s="30">
        <f>[1]Лист2!E145</f>
        <v>20</v>
      </c>
      <c r="F7" s="65" t="str">
        <f>[1]Лист2!F145</f>
        <v>2-00</v>
      </c>
      <c r="G7" s="65">
        <f>[1]Лист2!G145</f>
        <v>41.3</v>
      </c>
      <c r="H7" s="64">
        <f>[1]Лист2!H145</f>
        <v>0.7</v>
      </c>
      <c r="I7" s="66">
        <f>[1]Лист2!I145</f>
        <v>0.1</v>
      </c>
      <c r="J7" s="66">
        <f>[1]Лист2!J145</f>
        <v>9.4</v>
      </c>
    </row>
    <row r="8" spans="1:10" x14ac:dyDescent="0.25">
      <c r="A8" s="2"/>
      <c r="B8" s="67"/>
      <c r="C8" s="68"/>
      <c r="D8" s="64" t="str">
        <f>[1]Лист2!D146</f>
        <v>Итого за день</v>
      </c>
      <c r="E8" s="30">
        <f>[1]Лист2!E146</f>
        <v>510</v>
      </c>
      <c r="F8" s="31" t="str">
        <f>[1]Лист2!F146</f>
        <v>76-00</v>
      </c>
      <c r="G8" s="69">
        <f>[1]Лист2!G146</f>
        <v>515.4</v>
      </c>
      <c r="H8" s="43">
        <f>[1]Лист2!H146</f>
        <v>13.6</v>
      </c>
      <c r="I8" s="69">
        <f>[1]Лист2!I146</f>
        <v>19.600000000000001</v>
      </c>
      <c r="J8" s="70">
        <f>[1]Лист2!J146</f>
        <v>71.099999999999994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2022-02-04T07:31:32Z</dcterms:modified>
</cp:coreProperties>
</file>