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<sst xmlns="http://schemas.openxmlformats.org/spreadsheetml/2006/main" count="17" uniqueCount="17">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</sst>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53;&#1070;%20&#1040;&#1053;&#1053;&#1040;1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89">
          <cell r="B189" t="str">
            <v>Гор.блюдо</v>
          </cell>
          <cell r="C189" t="str">
            <v>413-2004</v>
          </cell>
          <cell r="D189" t="str">
            <v>Колбасные изделия отварные с маслом</v>
          </cell>
          <cell r="E189" t="str">
            <v>90/10</v>
          </cell>
          <cell r="F189" t="str">
            <v>54-00</v>
          </cell>
          <cell r="G189">
            <v>181</v>
          </cell>
          <cell r="H189">
            <v>8.4</v>
          </cell>
          <cell r="I189">
            <v>16</v>
          </cell>
          <cell r="J189">
            <v>0.8</v>
          </cell>
        </row>
        <row r="190">
          <cell r="B190" t="str">
            <v>Гарнир</v>
          </cell>
          <cell r="C190" t="str">
            <v>516-2004</v>
          </cell>
          <cell r="D190" t="str">
            <v>Макароны отварные</v>
          </cell>
          <cell r="E190">
            <v>180</v>
          </cell>
          <cell r="F190" t="str">
            <v>15-00</v>
          </cell>
          <cell r="G190">
            <v>210.2</v>
          </cell>
          <cell r="H190">
            <v>3.8</v>
          </cell>
          <cell r="I190">
            <v>3.4</v>
          </cell>
          <cell r="J190">
            <v>41.1</v>
          </cell>
        </row>
        <row r="191">
          <cell r="B191" t="str">
            <v>Напитки</v>
          </cell>
          <cell r="C191" t="str">
            <v>685-2004</v>
          </cell>
          <cell r="D191" t="str">
            <v>Чай с сахаром</v>
          </cell>
          <cell r="E191">
            <v>200</v>
          </cell>
          <cell r="F191" t="str">
            <v>5-00</v>
          </cell>
          <cell r="G191">
            <v>61</v>
          </cell>
          <cell r="H191">
            <v>0.2</v>
          </cell>
          <cell r="I191">
            <v>0</v>
          </cell>
          <cell r="J191">
            <v>15</v>
          </cell>
        </row>
        <row r="192">
          <cell r="B192" t="str">
            <v>Хлеб черный</v>
          </cell>
          <cell r="C192" t="str">
            <v>Пр.про-во</v>
          </cell>
          <cell r="D192" t="str">
            <v>Хлеб ржаной</v>
          </cell>
          <cell r="E192">
            <v>20</v>
          </cell>
          <cell r="F192" t="str">
            <v>2-00</v>
          </cell>
          <cell r="G192">
            <v>41.3</v>
          </cell>
          <cell r="H192">
            <v>0.7</v>
          </cell>
          <cell r="I192">
            <v>0.1</v>
          </cell>
          <cell r="J192">
            <v>9.4</v>
          </cell>
        </row>
        <row r="193">
          <cell r="D193" t="str">
            <v>Итого за день</v>
          </cell>
          <cell r="E193">
            <v>500</v>
          </cell>
          <cell r="F193" t="str">
            <v>76-00</v>
          </cell>
          <cell r="G193">
            <v>493.5</v>
          </cell>
          <cell r="H193">
            <v>13.1</v>
          </cell>
          <cell r="I193">
            <v>19.5</v>
          </cell>
          <cell r="J193">
            <v>66.3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16</v>
      </c>
      <c r="C1" s="73"/>
      <c r="D1" s="74"/>
      <c r="E1" t="s">
        <v>13</v>
      </c>
      <c r="F1" s="8"/>
      <c r="I1" t="s">
        <v>1</v>
      </c>
      <c r="J1" s="7">
        <v>44613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[1]Лист2!B189</f>
        <v>Гор.блюдо</v>
      </c>
      <c r="C4" s="51" t="str">
        <f>[1]Лист2!C189</f>
        <v>413-2004</v>
      </c>
      <c r="D4" s="52" t="str">
        <f>[1]Лист2!D189</f>
        <v>Колбасные изделия отварные с маслом</v>
      </c>
      <c r="E4" s="27" t="str">
        <f>[1]Лист2!E189</f>
        <v>90/10</v>
      </c>
      <c r="F4" s="53" t="str">
        <f>[1]Лист2!F189</f>
        <v>54-00</v>
      </c>
      <c r="G4" s="51">
        <f>[1]Лист2!G189</f>
        <v>181</v>
      </c>
      <c r="H4" s="49">
        <f>[1]Лист2!H189</f>
        <v>8.4</v>
      </c>
      <c r="I4" s="43">
        <f>[1]Лист2!I189</f>
        <v>16</v>
      </c>
      <c r="J4" s="43">
        <f>[1]Лист2!J189</f>
        <v>0.8</v>
      </c>
    </row>
    <row r="5" spans="1:10" x14ac:dyDescent="0.25">
      <c r="A5" s="2"/>
      <c r="B5" s="54" t="str">
        <f>[1]Лист2!B190</f>
        <v>Гарнир</v>
      </c>
      <c r="C5" s="51" t="str">
        <f>[1]Лист2!C190</f>
        <v>516-2004</v>
      </c>
      <c r="D5" s="70" t="str">
        <f>[1]Лист2!D190</f>
        <v>Макароны отварные</v>
      </c>
      <c r="E5" s="44">
        <f>[1]Лист2!E190</f>
        <v>180</v>
      </c>
      <c r="F5" s="55" t="str">
        <f>[1]Лист2!F190</f>
        <v>15-00</v>
      </c>
      <c r="G5" s="45">
        <f>[1]Лист2!G190</f>
        <v>210.2</v>
      </c>
      <c r="H5" s="46">
        <f>[1]Лист2!H190</f>
        <v>3.8</v>
      </c>
      <c r="I5" s="46">
        <f>[1]Лист2!I190</f>
        <v>3.4</v>
      </c>
      <c r="J5" s="46">
        <f>[1]Лист2!J190</f>
        <v>41.1</v>
      </c>
    </row>
    <row r="6" spans="1:10" x14ac:dyDescent="0.25">
      <c r="A6" s="2"/>
      <c r="B6" s="56" t="str">
        <f>[1]Лист2!B191</f>
        <v>Напитки</v>
      </c>
      <c r="C6" s="57" t="str">
        <f>[1]Лист2!C191</f>
        <v>685-2004</v>
      </c>
      <c r="D6" s="58" t="str">
        <f>[1]Лист2!D191</f>
        <v>Чай с сахаром</v>
      </c>
      <c r="E6" s="27">
        <f>[1]Лист2!E191</f>
        <v>200</v>
      </c>
      <c r="F6" s="51" t="str">
        <f>[1]Лист2!F191</f>
        <v>5-00</v>
      </c>
      <c r="G6" s="59">
        <f>[1]Лист2!G191</f>
        <v>61</v>
      </c>
      <c r="H6" s="60">
        <f>[1]Лист2!H191</f>
        <v>0.2</v>
      </c>
      <c r="I6" s="61">
        <f>[1]Лист2!I191</f>
        <v>0</v>
      </c>
      <c r="J6" s="61">
        <f>[1]Лист2!J191</f>
        <v>15</v>
      </c>
    </row>
    <row r="7" spans="1:10" x14ac:dyDescent="0.25">
      <c r="A7" s="2"/>
      <c r="B7" s="62" t="str">
        <f>[1]Лист2!B192</f>
        <v>Хлеб черный</v>
      </c>
      <c r="C7" s="71" t="str">
        <f>[1]Лист2!C192</f>
        <v>Пр.про-во</v>
      </c>
      <c r="D7" s="63" t="str">
        <f>[1]Лист2!D192</f>
        <v>Хлеб ржаной</v>
      </c>
      <c r="E7" s="30">
        <f>[1]Лист2!E192</f>
        <v>20</v>
      </c>
      <c r="F7" s="64" t="str">
        <f>[1]Лист2!F192</f>
        <v>2-00</v>
      </c>
      <c r="G7" s="64">
        <f>[1]Лист2!G192</f>
        <v>41.3</v>
      </c>
      <c r="H7" s="63">
        <f>[1]Лист2!H192</f>
        <v>0.7</v>
      </c>
      <c r="I7" s="65">
        <f>[1]Лист2!I192</f>
        <v>0.1</v>
      </c>
      <c r="J7" s="65">
        <f>[1]Лист2!J192</f>
        <v>9.4</v>
      </c>
    </row>
    <row r="8" spans="1:10" x14ac:dyDescent="0.25">
      <c r="A8" s="2"/>
      <c r="B8" s="66"/>
      <c r="C8" s="67"/>
      <c r="D8" s="63" t="str">
        <f>[1]Лист2!D193</f>
        <v>Итого за день</v>
      </c>
      <c r="E8" s="30">
        <f>[1]Лист2!E193</f>
        <v>500</v>
      </c>
      <c r="F8" s="31" t="str">
        <f>[1]Лист2!F193</f>
        <v>76-00</v>
      </c>
      <c r="G8" s="68">
        <f>[1]Лист2!G193</f>
        <v>493.5</v>
      </c>
      <c r="H8" s="43">
        <f>[1]Лист2!H193</f>
        <v>13.1</v>
      </c>
      <c r="I8" s="68">
        <f>[1]Лист2!I193</f>
        <v>19.5</v>
      </c>
      <c r="J8" s="69">
        <f>[1]Лист2!J193</f>
        <v>66.3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2022-02-20T18:35:08Z</dcterms:modified>
</cp:coreProperties>
</file>