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<sst xmlns="http://schemas.openxmlformats.org/spreadsheetml/2006/main" count="17" uniqueCount="17">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</sst>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240">
          <cell r="B240" t="str">
            <v>Гор.блюдо</v>
          </cell>
          <cell r="C240" t="str">
            <v>356-2018</v>
          </cell>
          <cell r="D240" t="str">
            <v>Печень по- строгановски</v>
          </cell>
          <cell r="E240" t="str">
            <v>100</v>
          </cell>
          <cell r="F240" t="str">
            <v>54-00</v>
          </cell>
          <cell r="G240">
            <v>215</v>
          </cell>
          <cell r="H240">
            <v>16.2</v>
          </cell>
          <cell r="I240">
            <v>14.1</v>
          </cell>
          <cell r="J240">
            <v>5.9</v>
          </cell>
        </row>
        <row r="241">
          <cell r="B241" t="str">
            <v>Гарнир</v>
          </cell>
          <cell r="C241" t="str">
            <v>508-2004</v>
          </cell>
          <cell r="D241" t="str">
            <v>Каша гречневая рассыпчатая</v>
          </cell>
          <cell r="E241">
            <v>180</v>
          </cell>
          <cell r="F241" t="str">
            <v>15-00</v>
          </cell>
          <cell r="G241">
            <v>199.7</v>
          </cell>
          <cell r="H241">
            <v>3.1</v>
          </cell>
          <cell r="I241">
            <v>6.6</v>
          </cell>
          <cell r="J241">
            <v>32</v>
          </cell>
        </row>
        <row r="242">
          <cell r="B242" t="str">
            <v>Напитки</v>
          </cell>
          <cell r="C242" t="str">
            <v>685-2004</v>
          </cell>
          <cell r="D242" t="str">
            <v>Чай с лимоном</v>
          </cell>
          <cell r="E242">
            <v>200</v>
          </cell>
          <cell r="F242" t="str">
            <v>5-00</v>
          </cell>
          <cell r="G242">
            <v>60.8</v>
          </cell>
          <cell r="H242">
            <v>0.2</v>
          </cell>
          <cell r="I242">
            <v>0</v>
          </cell>
          <cell r="J242">
            <v>15</v>
          </cell>
        </row>
        <row r="243">
          <cell r="B243" t="str">
            <v>Хлеб черный</v>
          </cell>
          <cell r="D243" t="str">
            <v>Хлеб ржаной</v>
          </cell>
          <cell r="E243">
            <v>20</v>
          </cell>
          <cell r="F243" t="str">
            <v>2-00</v>
          </cell>
          <cell r="G243">
            <v>41.3</v>
          </cell>
          <cell r="H243">
            <v>0.7</v>
          </cell>
          <cell r="I243">
            <v>0.1</v>
          </cell>
          <cell r="J243">
            <v>9.4</v>
          </cell>
        </row>
        <row r="244">
          <cell r="D244" t="str">
            <v>Итого за день</v>
          </cell>
          <cell r="E244">
            <v>500</v>
          </cell>
          <cell r="F244" t="str">
            <v>76-00</v>
          </cell>
          <cell r="G244">
            <v>516.79999999999995</v>
          </cell>
          <cell r="H244">
            <v>20.2</v>
          </cell>
          <cell r="I244">
            <v>20.8</v>
          </cell>
          <cell r="J244">
            <v>62.3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9" sqref="B9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16</v>
      </c>
      <c r="C1" s="73"/>
      <c r="D1" s="74"/>
      <c r="E1" t="s">
        <v>13</v>
      </c>
      <c r="F1" s="8"/>
      <c r="I1" t="s">
        <v>1</v>
      </c>
      <c r="J1" s="7">
        <v>44622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[1]Лист2!B240</f>
        <v>Гор.блюдо</v>
      </c>
      <c r="C4" s="51" t="str">
        <f>[1]Лист2!C240</f>
        <v>356-2018</v>
      </c>
      <c r="D4" s="52" t="str">
        <f>[1]Лист2!D240</f>
        <v>Печень по- строгановски</v>
      </c>
      <c r="E4" s="27" t="str">
        <f>[1]Лист2!E240</f>
        <v>100</v>
      </c>
      <c r="F4" s="53" t="str">
        <f>[1]Лист2!F240</f>
        <v>54-00</v>
      </c>
      <c r="G4" s="51">
        <f>[1]Лист2!G240</f>
        <v>215</v>
      </c>
      <c r="H4" s="49">
        <f>[1]Лист2!H240</f>
        <v>16.2</v>
      </c>
      <c r="I4" s="43">
        <f>[1]Лист2!I240</f>
        <v>14.1</v>
      </c>
      <c r="J4" s="43">
        <f>[1]Лист2!J240</f>
        <v>5.9</v>
      </c>
    </row>
    <row r="5" spans="1:10" x14ac:dyDescent="0.25">
      <c r="A5" s="2"/>
      <c r="B5" s="54" t="str">
        <f>[1]Лист2!B241</f>
        <v>Гарнир</v>
      </c>
      <c r="C5" s="51" t="str">
        <f>[1]Лист2!C241</f>
        <v>508-2004</v>
      </c>
      <c r="D5" s="70" t="str">
        <f>[1]Лист2!D241</f>
        <v>Каша гречневая рассыпчатая</v>
      </c>
      <c r="E5" s="44">
        <f>[1]Лист2!E241</f>
        <v>180</v>
      </c>
      <c r="F5" s="55" t="str">
        <f>[1]Лист2!F241</f>
        <v>15-00</v>
      </c>
      <c r="G5" s="45">
        <f>[1]Лист2!G241</f>
        <v>199.7</v>
      </c>
      <c r="H5" s="46">
        <f>[1]Лист2!H241</f>
        <v>3.1</v>
      </c>
      <c r="I5" s="46">
        <f>[1]Лист2!I241</f>
        <v>6.6</v>
      </c>
      <c r="J5" s="46">
        <f>[1]Лист2!J241</f>
        <v>32</v>
      </c>
    </row>
    <row r="6" spans="1:10" x14ac:dyDescent="0.25">
      <c r="A6" s="2"/>
      <c r="B6" s="56" t="str">
        <f>[1]Лист2!B242</f>
        <v>Напитки</v>
      </c>
      <c r="C6" s="57" t="str">
        <f>[1]Лист2!C242</f>
        <v>685-2004</v>
      </c>
      <c r="D6" s="58" t="str">
        <f>[1]Лист2!D242</f>
        <v>Чай с лимоном</v>
      </c>
      <c r="E6" s="27">
        <f>[1]Лист2!E242</f>
        <v>200</v>
      </c>
      <c r="F6" s="51" t="str">
        <f>[1]Лист2!F242</f>
        <v>5-00</v>
      </c>
      <c r="G6" s="59">
        <f>[1]Лист2!G242</f>
        <v>60.8</v>
      </c>
      <c r="H6" s="60">
        <f>[1]Лист2!H242</f>
        <v>0.2</v>
      </c>
      <c r="I6" s="61">
        <f>[1]Лист2!I242</f>
        <v>0</v>
      </c>
      <c r="J6" s="61">
        <f>[1]Лист2!J242</f>
        <v>15</v>
      </c>
    </row>
    <row r="7" spans="1:10" x14ac:dyDescent="0.25">
      <c r="A7" s="2"/>
      <c r="B7" s="62" t="str">
        <f>[1]Лист2!B243</f>
        <v>Хлеб черный</v>
      </c>
      <c r="C7" s="71"/>
      <c r="D7" s="63" t="str">
        <f>[1]Лист2!D243</f>
        <v>Хлеб ржаной</v>
      </c>
      <c r="E7" s="30">
        <f>[1]Лист2!E243</f>
        <v>20</v>
      </c>
      <c r="F7" s="64" t="str">
        <f>[1]Лист2!F243</f>
        <v>2-00</v>
      </c>
      <c r="G7" s="64">
        <f>[1]Лист2!G243</f>
        <v>41.3</v>
      </c>
      <c r="H7" s="63">
        <f>[1]Лист2!H243</f>
        <v>0.7</v>
      </c>
      <c r="I7" s="65">
        <f>[1]Лист2!I243</f>
        <v>0.1</v>
      </c>
      <c r="J7" s="65">
        <f>[1]Лист2!J243</f>
        <v>9.4</v>
      </c>
    </row>
    <row r="8" spans="1:10" x14ac:dyDescent="0.25">
      <c r="A8" s="2"/>
      <c r="B8" s="66"/>
      <c r="C8" s="67"/>
      <c r="D8" s="63" t="str">
        <f>[1]Лист2!D244</f>
        <v>Итого за день</v>
      </c>
      <c r="E8" s="30">
        <f>[1]Лист2!E244</f>
        <v>500</v>
      </c>
      <c r="F8" s="31" t="str">
        <f>[1]Лист2!F244</f>
        <v>76-00</v>
      </c>
      <c r="G8" s="68">
        <f>[1]Лист2!G244</f>
        <v>516.79999999999995</v>
      </c>
      <c r="H8" s="43">
        <f>[1]Лист2!H244</f>
        <v>20.2</v>
      </c>
      <c r="I8" s="68">
        <f>[1]Лист2!I244</f>
        <v>20.8</v>
      </c>
      <c r="J8" s="69">
        <f>[1]Лист2!J244</f>
        <v>62.3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2022-02-28T04:37:59Z</dcterms:modified>
</cp:coreProperties>
</file>