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<sst xmlns="http://schemas.openxmlformats.org/spreadsheetml/2006/main" count="17" uniqueCount="17">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</sst>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61">
          <cell r="B261" t="str">
            <v>Гор.блюдо</v>
          </cell>
          <cell r="C261" t="str">
            <v>345-2013</v>
          </cell>
          <cell r="D261" t="str">
            <v>Биточки рыбные</v>
          </cell>
          <cell r="E261" t="str">
            <v>90/10</v>
          </cell>
          <cell r="F261" t="str">
            <v>42-00</v>
          </cell>
          <cell r="G261">
            <v>212.4</v>
          </cell>
          <cell r="H261">
            <v>14</v>
          </cell>
          <cell r="I261">
            <v>11.6</v>
          </cell>
          <cell r="J261">
            <v>13</v>
          </cell>
        </row>
        <row r="262">
          <cell r="B262" t="str">
            <v>Гарнир</v>
          </cell>
          <cell r="C262" t="str">
            <v>520-2004</v>
          </cell>
          <cell r="D262" t="str">
            <v>Пюре картофельное с сол.огурцом</v>
          </cell>
          <cell r="E262" t="str">
            <v>150/20</v>
          </cell>
          <cell r="F262" t="str">
            <v>20-00</v>
          </cell>
          <cell r="G262">
            <v>147</v>
          </cell>
          <cell r="H262">
            <v>3.3</v>
          </cell>
          <cell r="I262">
            <v>4.4000000000000004</v>
          </cell>
          <cell r="J262">
            <v>23.5</v>
          </cell>
        </row>
        <row r="263">
          <cell r="B263" t="str">
            <v>Напитки</v>
          </cell>
          <cell r="C263" t="str">
            <v>639-2004</v>
          </cell>
          <cell r="D263" t="str">
            <v>Компот из сухофруктов</v>
          </cell>
          <cell r="E263">
            <v>200</v>
          </cell>
          <cell r="F263" t="str">
            <v>10-00</v>
          </cell>
          <cell r="G263">
            <v>98.4</v>
          </cell>
          <cell r="H263">
            <v>0.7</v>
          </cell>
          <cell r="I263">
            <v>0.1</v>
          </cell>
          <cell r="J263">
            <v>23.9</v>
          </cell>
        </row>
        <row r="264">
          <cell r="B264" t="str">
            <v>Хлеб черный</v>
          </cell>
          <cell r="D264" t="str">
            <v>Хлеб ржаной</v>
          </cell>
          <cell r="E264">
            <v>30</v>
          </cell>
          <cell r="F264" t="str">
            <v>2-00</v>
          </cell>
          <cell r="G264">
            <v>62</v>
          </cell>
          <cell r="H264">
            <v>1.1000000000000001</v>
          </cell>
          <cell r="I264">
            <v>0.2</v>
          </cell>
          <cell r="J264">
            <v>14.1</v>
          </cell>
        </row>
        <row r="265">
          <cell r="D265" t="str">
            <v>Итого за день</v>
          </cell>
          <cell r="E265">
            <v>500</v>
          </cell>
          <cell r="F265" t="str">
            <v>76-00</v>
          </cell>
          <cell r="G265">
            <v>519.79999999999995</v>
          </cell>
          <cell r="H265">
            <v>19.100000000000001</v>
          </cell>
          <cell r="I265">
            <v>16.3</v>
          </cell>
          <cell r="J265">
            <v>74.5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[1]Лист2!B261</f>
        <v>Гор.блюдо</v>
      </c>
      <c r="C4" s="51" t="str">
        <f>[1]Лист2!C261</f>
        <v>345-2013</v>
      </c>
      <c r="D4" s="52" t="str">
        <f>[1]Лист2!D261</f>
        <v>Биточки рыбные</v>
      </c>
      <c r="E4" s="27" t="str">
        <f>[1]Лист2!E261</f>
        <v>90/10</v>
      </c>
      <c r="F4" s="53" t="str">
        <f>[1]Лист2!F261</f>
        <v>42-00</v>
      </c>
      <c r="G4" s="51">
        <f>[1]Лист2!G261</f>
        <v>212.4</v>
      </c>
      <c r="H4" s="49">
        <f>[1]Лист2!H261</f>
        <v>14</v>
      </c>
      <c r="I4" s="43">
        <f>[1]Лист2!I261</f>
        <v>11.6</v>
      </c>
      <c r="J4" s="43">
        <f>[1]Лист2!J261</f>
        <v>13</v>
      </c>
    </row>
    <row r="5" spans="1:10" x14ac:dyDescent="0.25">
      <c r="A5" s="2"/>
      <c r="B5" s="54" t="str">
        <f>[1]Лист2!B262</f>
        <v>Гарнир</v>
      </c>
      <c r="C5" s="51" t="str">
        <f>[1]Лист2!C262</f>
        <v>520-2004</v>
      </c>
      <c r="D5" s="70" t="str">
        <f>[1]Лист2!D262</f>
        <v>Пюре картофельное с сол.огурцом</v>
      </c>
      <c r="E5" s="44" t="str">
        <f>[1]Лист2!E262</f>
        <v>150/20</v>
      </c>
      <c r="F5" s="55" t="str">
        <f>[1]Лист2!F262</f>
        <v>20-00</v>
      </c>
      <c r="G5" s="45">
        <f>[1]Лист2!G262</f>
        <v>147</v>
      </c>
      <c r="H5" s="46">
        <f>[1]Лист2!H262</f>
        <v>3.3</v>
      </c>
      <c r="I5" s="46">
        <f>[1]Лист2!I262</f>
        <v>4.4000000000000004</v>
      </c>
      <c r="J5" s="46">
        <f>[1]Лист2!J262</f>
        <v>23.5</v>
      </c>
    </row>
    <row r="6" spans="1:10" x14ac:dyDescent="0.25">
      <c r="A6" s="2"/>
      <c r="B6" s="56" t="str">
        <f>[1]Лист2!B263</f>
        <v>Напитки</v>
      </c>
      <c r="C6" s="57" t="str">
        <f>[1]Лист2!C263</f>
        <v>639-2004</v>
      </c>
      <c r="D6" s="58" t="str">
        <f>[1]Лист2!D263</f>
        <v>Компот из сухофруктов</v>
      </c>
      <c r="E6" s="27">
        <f>[1]Лист2!E263</f>
        <v>200</v>
      </c>
      <c r="F6" s="51" t="str">
        <f>[1]Лист2!F263</f>
        <v>10-00</v>
      </c>
      <c r="G6" s="59">
        <f>[1]Лист2!G263</f>
        <v>98.4</v>
      </c>
      <c r="H6" s="60">
        <f>[1]Лист2!H263</f>
        <v>0.7</v>
      </c>
      <c r="I6" s="61">
        <f>[1]Лист2!I263</f>
        <v>0.1</v>
      </c>
      <c r="J6" s="61">
        <f>[1]Лист2!J263</f>
        <v>23.9</v>
      </c>
    </row>
    <row r="7" spans="1:10" x14ac:dyDescent="0.25">
      <c r="A7" s="2"/>
      <c r="B7" s="62" t="str">
        <f>[1]Лист2!B264</f>
        <v>Хлеб черный</v>
      </c>
      <c r="C7" s="71"/>
      <c r="D7" s="63" t="str">
        <f>[1]Лист2!D264</f>
        <v>Хлеб ржаной</v>
      </c>
      <c r="E7" s="30">
        <f>[1]Лист2!E264</f>
        <v>30</v>
      </c>
      <c r="F7" s="64" t="str">
        <f>[1]Лист2!F264</f>
        <v>2-00</v>
      </c>
      <c r="G7" s="64">
        <f>[1]Лист2!G264</f>
        <v>62</v>
      </c>
      <c r="H7" s="63">
        <f>[1]Лист2!H264</f>
        <v>1.1000000000000001</v>
      </c>
      <c r="I7" s="65">
        <f>[1]Лист2!I264</f>
        <v>0.2</v>
      </c>
      <c r="J7" s="65">
        <f>[1]Лист2!J264</f>
        <v>14.1</v>
      </c>
    </row>
    <row r="8" spans="1:10" x14ac:dyDescent="0.25">
      <c r="A8" s="2"/>
      <c r="B8" s="66"/>
      <c r="C8" s="67"/>
      <c r="D8" s="63" t="str">
        <f>[1]Лист2!D265</f>
        <v>Итого за день</v>
      </c>
      <c r="E8" s="30">
        <f>[1]Лист2!E265</f>
        <v>500</v>
      </c>
      <c r="F8" s="31" t="str">
        <f>[1]Лист2!F265</f>
        <v>76-00</v>
      </c>
      <c r="G8" s="68">
        <f>[1]Лист2!G265</f>
        <v>519.79999999999995</v>
      </c>
      <c r="H8" s="43">
        <f>[1]Лист2!H265</f>
        <v>19.100000000000001</v>
      </c>
      <c r="I8" s="68">
        <f>[1]Лист2!I265</f>
        <v>16.3</v>
      </c>
      <c r="J8" s="69">
        <f>[1]Лист2!J265</f>
        <v>74.5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2022-02-28T04:39:38Z</dcterms:modified>
</cp:coreProperties>
</file>