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<sst xmlns="http://schemas.openxmlformats.org/spreadsheetml/2006/main" count="17" uniqueCount="17">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</sst>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73">
          <cell r="B373" t="str">
            <v>Гор.блюдо</v>
          </cell>
          <cell r="C373" t="str">
            <v>388-2004</v>
          </cell>
          <cell r="D373" t="str">
            <v>Котлета рыбная с соусом</v>
          </cell>
          <cell r="E373" t="str">
            <v>90/30</v>
          </cell>
          <cell r="F373" t="str">
            <v>49-00</v>
          </cell>
          <cell r="G373">
            <v>198</v>
          </cell>
          <cell r="H373">
            <v>12.3</v>
          </cell>
          <cell r="I373">
            <v>14.2</v>
          </cell>
          <cell r="J373">
            <v>5.2</v>
          </cell>
        </row>
        <row r="374">
          <cell r="B374" t="str">
            <v>Гарнир</v>
          </cell>
          <cell r="C374" t="str">
            <v>520-2004</v>
          </cell>
          <cell r="D374" t="str">
            <v>Пюре картофельное</v>
          </cell>
          <cell r="E374">
            <v>150</v>
          </cell>
          <cell r="F374" t="str">
            <v>20-00</v>
          </cell>
          <cell r="G374">
            <v>146.6</v>
          </cell>
          <cell r="H374">
            <v>3.3</v>
          </cell>
          <cell r="I374">
            <v>4.4000000000000004</v>
          </cell>
          <cell r="J374">
            <v>23.5</v>
          </cell>
        </row>
        <row r="375">
          <cell r="B375" t="str">
            <v>Напитки</v>
          </cell>
          <cell r="C375" t="str">
            <v>638-2004</v>
          </cell>
          <cell r="D375" t="str">
            <v>Напиток из плодов шиповника</v>
          </cell>
          <cell r="E375">
            <v>200</v>
          </cell>
          <cell r="F375" t="str">
            <v>10-00</v>
          </cell>
          <cell r="G375">
            <v>89</v>
          </cell>
          <cell r="H375">
            <v>0.3</v>
          </cell>
          <cell r="I375">
            <v>0.2</v>
          </cell>
          <cell r="J375">
            <v>21.5</v>
          </cell>
        </row>
        <row r="376">
          <cell r="B376" t="str">
            <v>Хлеб черный</v>
          </cell>
          <cell r="C376" t="str">
            <v>пр.пр-во</v>
          </cell>
          <cell r="D376" t="str">
            <v>Хлеб ржаной</v>
          </cell>
          <cell r="E376">
            <v>30</v>
          </cell>
          <cell r="F376" t="str">
            <v>2-00</v>
          </cell>
          <cell r="G376">
            <v>62</v>
          </cell>
          <cell r="H376">
            <v>1.1000000000000001</v>
          </cell>
          <cell r="I376">
            <v>0.2</v>
          </cell>
          <cell r="J376">
            <v>14.1</v>
          </cell>
        </row>
        <row r="377">
          <cell r="D377" t="str">
            <v>Итого за день</v>
          </cell>
          <cell r="E377">
            <v>500</v>
          </cell>
          <cell r="F377" t="str">
            <v>76-00</v>
          </cell>
          <cell r="G377">
            <v>495.6</v>
          </cell>
          <cell r="H377">
            <v>17</v>
          </cell>
          <cell r="I377">
            <v>19</v>
          </cell>
          <cell r="J377">
            <v>64.3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[1]Лист2!B373</f>
        <v>Гор.блюдо</v>
      </c>
      <c r="C4" s="43" t="str">
        <f>[1]Лист2!C373</f>
        <v>388-2004</v>
      </c>
      <c r="D4" s="44" t="str">
        <f>[1]Лист2!D373</f>
        <v>Котлета рыбная с соусом</v>
      </c>
      <c r="E4" s="56" t="str">
        <f>[1]Лист2!E373</f>
        <v>90/30</v>
      </c>
      <c r="F4" s="58" t="str">
        <f>[1]Лист2!F373</f>
        <v>49-00</v>
      </c>
      <c r="G4" s="63">
        <f>[1]Лист2!G373</f>
        <v>198</v>
      </c>
      <c r="H4" s="41">
        <f>[1]Лист2!H373</f>
        <v>12.3</v>
      </c>
      <c r="I4" s="36">
        <f>[1]Лист2!I373</f>
        <v>14.2</v>
      </c>
      <c r="J4" s="36">
        <f>[1]Лист2!J373</f>
        <v>5.2</v>
      </c>
    </row>
    <row r="5" spans="1:10" x14ac:dyDescent="0.25">
      <c r="A5" s="2"/>
      <c r="B5" s="45" t="str">
        <f>[1]Лист2!B374</f>
        <v>Гарнир</v>
      </c>
      <c r="C5" s="43" t="str">
        <f>[1]Лист2!C374</f>
        <v>520-2004</v>
      </c>
      <c r="D5" s="54" t="str">
        <f>[1]Лист2!D374</f>
        <v>Пюре картофельное</v>
      </c>
      <c r="E5" s="37">
        <f>[1]Лист2!E374</f>
        <v>150</v>
      </c>
      <c r="F5" s="59" t="str">
        <f>[1]Лист2!F374</f>
        <v>20-00</v>
      </c>
      <c r="G5" s="64">
        <f>[1]Лист2!G374</f>
        <v>146.6</v>
      </c>
      <c r="H5" s="38">
        <f>[1]Лист2!H374</f>
        <v>3.3</v>
      </c>
      <c r="I5" s="38">
        <f>[1]Лист2!I374</f>
        <v>4.4000000000000004</v>
      </c>
      <c r="J5" s="38">
        <f>[1]Лист2!J374</f>
        <v>23.5</v>
      </c>
    </row>
    <row r="6" spans="1:10" x14ac:dyDescent="0.25">
      <c r="A6" s="2"/>
      <c r="B6" s="46" t="str">
        <f>[1]Лист2!B375</f>
        <v>Напитки</v>
      </c>
      <c r="C6" s="47" t="str">
        <f>[1]Лист2!C375</f>
        <v>638-2004</v>
      </c>
      <c r="D6" s="48" t="str">
        <f>[1]Лист2!D375</f>
        <v>Напиток из плодов шиповника</v>
      </c>
      <c r="E6" s="27">
        <f>[1]Лист2!E375</f>
        <v>200</v>
      </c>
      <c r="F6" s="60" t="str">
        <f>[1]Лист2!F375</f>
        <v>10-00</v>
      </c>
      <c r="G6" s="65">
        <f>[1]Лист2!G375</f>
        <v>89</v>
      </c>
      <c r="H6" s="49">
        <f>[1]Лист2!H375</f>
        <v>0.3</v>
      </c>
      <c r="I6" s="50">
        <f>[1]Лист2!I375</f>
        <v>0.2</v>
      </c>
      <c r="J6" s="50">
        <f>[1]Лист2!J375</f>
        <v>21.5</v>
      </c>
    </row>
    <row r="7" spans="1:10" x14ac:dyDescent="0.25">
      <c r="A7" s="2"/>
      <c r="B7" s="51" t="str">
        <f>[1]Лист2!B376</f>
        <v>Хлеб черный</v>
      </c>
      <c r="C7" s="55" t="str">
        <f>[1]Лист2!C376</f>
        <v>пр.пр-во</v>
      </c>
      <c r="D7" s="52" t="str">
        <f>[1]Лист2!D376</f>
        <v>Хлеб ржаной</v>
      </c>
      <c r="E7" s="30">
        <f>[1]Лист2!E376</f>
        <v>30</v>
      </c>
      <c r="F7" s="61" t="str">
        <f>[1]Лист2!F376</f>
        <v>2-00</v>
      </c>
      <c r="G7" s="66">
        <f>[1]Лист2!G376</f>
        <v>62</v>
      </c>
      <c r="H7" s="52">
        <f>[1]Лист2!H376</f>
        <v>1.1000000000000001</v>
      </c>
      <c r="I7" s="53">
        <f>[1]Лист2!I376</f>
        <v>0.2</v>
      </c>
      <c r="J7" s="53">
        <f>[1]Лист2!J376</f>
        <v>14.1</v>
      </c>
    </row>
    <row r="8" spans="1:10" ht="15.75" thickBot="1" x14ac:dyDescent="0.3">
      <c r="A8" s="2"/>
      <c r="B8" s="40"/>
      <c r="C8" s="29"/>
      <c r="D8" s="57" t="str">
        <f>[1]Лист2!D377</f>
        <v>Итого за день</v>
      </c>
      <c r="E8" s="31">
        <f>[1]Лист2!E377</f>
        <v>500</v>
      </c>
      <c r="F8" s="62" t="str">
        <f>[1]Лист2!F377</f>
        <v>76-00</v>
      </c>
      <c r="G8" s="67">
        <f>[1]Лист2!G377</f>
        <v>495.6</v>
      </c>
      <c r="H8" s="68">
        <f>[1]Лист2!H377</f>
        <v>17</v>
      </c>
      <c r="I8" s="69">
        <f>[1]Лист2!I377</f>
        <v>19</v>
      </c>
      <c r="J8" s="70">
        <f>[1]Лист2!J377</f>
        <v>64.3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2022-03-28T05:34:56Z</dcterms:modified>
</cp:coreProperties>
</file>