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1-2022 Учебный год\Питание 2021-2022 уч.год\меню на сайт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<sst xmlns="http://schemas.openxmlformats.org/spreadsheetml/2006/main" count="18" uniqueCount="18">
  <si>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</si>
  <si>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</si>
  <si>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</si>
  <si>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</si>
  <si>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</si>
  <si>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</si>
  <si>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</si>
  <si>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</si>
  <si>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</si>
  <si>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</si>
  <si>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</si>
  <si>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</si>
  <si>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</si>
  <si>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</si>
  <si>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</si>
  <si>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</si>
  <si>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</si>
  <si>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ПР.ПР-ВО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</si>
</sst>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16" fontId="0" fillId="0" borderId="24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0/Downloads/&#1052;&#1045;&#1053;&#1070;%20&#1040;&#1053;&#1053;&#1040;1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380">
          <cell r="B380" t="str">
            <v>Бутерброды</v>
          </cell>
          <cell r="C380" t="str">
            <v>3--2004</v>
          </cell>
          <cell r="D380" t="str">
            <v xml:space="preserve">Бутерброд с сыром </v>
          </cell>
          <cell r="E380" t="str">
            <v>20/15</v>
          </cell>
          <cell r="F380" t="str">
            <v>17-00</v>
          </cell>
          <cell r="G380">
            <v>83.3</v>
          </cell>
          <cell r="H380">
            <v>5.3</v>
          </cell>
          <cell r="I380">
            <v>3.7</v>
          </cell>
          <cell r="J380">
            <v>7.2</v>
          </cell>
        </row>
        <row r="381">
          <cell r="B381" t="str">
            <v>Каши</v>
          </cell>
          <cell r="C381" t="str">
            <v>311-2004</v>
          </cell>
          <cell r="D381" t="str">
            <v xml:space="preserve">Каша из овсяных хлопьев "Геркулес" жидкая  </v>
          </cell>
          <cell r="E381" t="str">
            <v>230/5</v>
          </cell>
          <cell r="F381" t="str">
            <v>37-00</v>
          </cell>
          <cell r="G381">
            <v>234</v>
          </cell>
          <cell r="H381">
            <v>8.6</v>
          </cell>
          <cell r="I381">
            <v>8.9</v>
          </cell>
          <cell r="J381">
            <v>30</v>
          </cell>
        </row>
        <row r="382">
          <cell r="B382" t="str">
            <v>Напитки</v>
          </cell>
          <cell r="C382" t="str">
            <v>518-2013</v>
          </cell>
          <cell r="D382" t="str">
            <v>Сок фруктовый</v>
          </cell>
          <cell r="E382">
            <v>200</v>
          </cell>
          <cell r="F382" t="str">
            <v>20-00</v>
          </cell>
          <cell r="G382">
            <v>89.6</v>
          </cell>
          <cell r="H382">
            <v>0.4</v>
          </cell>
          <cell r="I382">
            <v>0</v>
          </cell>
          <cell r="J382">
            <v>22</v>
          </cell>
        </row>
        <row r="383">
          <cell r="B383" t="str">
            <v>Хлеб черный</v>
          </cell>
          <cell r="D383" t="str">
            <v>Хлеб ржаной</v>
          </cell>
          <cell r="E383">
            <v>30</v>
          </cell>
          <cell r="F383" t="str">
            <v>2-00</v>
          </cell>
          <cell r="G383">
            <v>62</v>
          </cell>
          <cell r="H383">
            <v>1</v>
          </cell>
          <cell r="I383">
            <v>0.15</v>
          </cell>
          <cell r="J383">
            <v>14.1</v>
          </cell>
        </row>
        <row r="384">
          <cell r="D384" t="str">
            <v>Итого за день</v>
          </cell>
          <cell r="E384">
            <v>500</v>
          </cell>
          <cell r="F384" t="str">
            <v>76-00</v>
          </cell>
          <cell r="G384">
            <v>468.9</v>
          </cell>
          <cell r="H384">
            <v>15.3</v>
          </cell>
          <cell r="I384">
            <v>12.75</v>
          </cell>
          <cell r="J384">
            <v>73.3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44652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[1]Лист2!B380</f>
        <v>Бутерброды</v>
      </c>
      <c r="C4" s="43" t="str">
        <f>[1]Лист2!C380</f>
        <v>3--2004</v>
      </c>
      <c r="D4" s="44" t="str">
        <f>[1]Лист2!D380</f>
        <v xml:space="preserve">Бутерброд с сыром </v>
      </c>
      <c r="E4" s="56" t="str">
        <f>[1]Лист2!E380</f>
        <v>20/15</v>
      </c>
      <c r="F4" s="58" t="str">
        <f>[1]Лист2!F380</f>
        <v>17-00</v>
      </c>
      <c r="G4" s="63">
        <f>[1]Лист2!G380</f>
        <v>83.3</v>
      </c>
      <c r="H4" s="41">
        <f>[1]Лист2!H380</f>
        <v>5.3</v>
      </c>
      <c r="I4" s="36">
        <f>[1]Лист2!I380</f>
        <v>3.7</v>
      </c>
      <c r="J4" s="36">
        <f>[1]Лист2!J380</f>
        <v>7.2</v>
      </c>
    </row>
    <row r="5" spans="1:10" x14ac:dyDescent="0.25">
      <c r="A5" s="2"/>
      <c r="B5" s="45" t="str">
        <f>[1]Лист2!B381</f>
        <v>Каши</v>
      </c>
      <c r="C5" s="43" t="str">
        <f>[1]Лист2!C381</f>
        <v>311-2004</v>
      </c>
      <c r="D5" s="54" t="str">
        <f>[1]Лист2!D381</f>
        <v xml:space="preserve">Каша из овсяных хлопьев "Геркулес" жидкая  </v>
      </c>
      <c r="E5" s="37" t="str">
        <f>[1]Лист2!E381</f>
        <v>230/5</v>
      </c>
      <c r="F5" s="59" t="str">
        <f>[1]Лист2!F381</f>
        <v>37-00</v>
      </c>
      <c r="G5" s="64">
        <f>[1]Лист2!G381</f>
        <v>234</v>
      </c>
      <c r="H5" s="38">
        <f>[1]Лист2!H381</f>
        <v>8.6</v>
      </c>
      <c r="I5" s="38">
        <f>[1]Лист2!I381</f>
        <v>8.9</v>
      </c>
      <c r="J5" s="38">
        <f>[1]Лист2!J381</f>
        <v>30</v>
      </c>
    </row>
    <row r="6" spans="1:10" x14ac:dyDescent="0.25">
      <c r="A6" s="2"/>
      <c r="B6" s="46" t="str">
        <f>[1]Лист2!B382</f>
        <v>Напитки</v>
      </c>
      <c r="C6" s="47" t="str">
        <f>[1]Лист2!C382</f>
        <v>518-2013</v>
      </c>
      <c r="D6" s="48" t="str">
        <f>[1]Лист2!D382</f>
        <v>Сок фруктовый</v>
      </c>
      <c r="E6" s="27">
        <f>[1]Лист2!E382</f>
        <v>200</v>
      </c>
      <c r="F6" s="60" t="str">
        <f>[1]Лист2!F382</f>
        <v>20-00</v>
      </c>
      <c r="G6" s="65">
        <f>[1]Лист2!G382</f>
        <v>89.6</v>
      </c>
      <c r="H6" s="49">
        <f>[1]Лист2!H382</f>
        <v>0.4</v>
      </c>
      <c r="I6" s="50">
        <f>[1]Лист2!I382</f>
        <v>0</v>
      </c>
      <c r="J6" s="50">
        <f>[1]Лист2!J382</f>
        <v>22</v>
      </c>
    </row>
    <row r="7" spans="1:10" ht="30" x14ac:dyDescent="0.25">
      <c r="A7" s="2"/>
      <c r="B7" s="51" t="str">
        <f>[1]Лист2!B383</f>
        <v>Хлеб черный</v>
      </c>
      <c r="C7" s="55" t="s">
        <v>17</v>
      </c>
      <c r="D7" s="52" t="str">
        <f>[1]Лист2!D383</f>
        <v>Хлеб ржаной</v>
      </c>
      <c r="E7" s="30">
        <f>[1]Лист2!E383</f>
        <v>30</v>
      </c>
      <c r="F7" s="61" t="str">
        <f>[1]Лист2!F383</f>
        <v>2-00</v>
      </c>
      <c r="G7" s="66">
        <f>[1]Лист2!G383</f>
        <v>62</v>
      </c>
      <c r="H7" s="52">
        <f>[1]Лист2!H383</f>
        <v>1</v>
      </c>
      <c r="I7" s="53">
        <f>[1]Лист2!I383</f>
        <v>0.15</v>
      </c>
      <c r="J7" s="53">
        <f>[1]Лист2!J383</f>
        <v>14.1</v>
      </c>
    </row>
    <row r="8" spans="1:10" ht="15.75" thickBot="1" x14ac:dyDescent="0.3">
      <c r="A8" s="2"/>
      <c r="B8" s="40"/>
      <c r="C8" s="29"/>
      <c r="D8" s="57" t="str">
        <f>[1]Лист2!D384</f>
        <v>Итого за день</v>
      </c>
      <c r="E8" s="31">
        <f>[1]Лист2!E384</f>
        <v>500</v>
      </c>
      <c r="F8" s="62" t="str">
        <f>[1]Лист2!F384</f>
        <v>76-00</v>
      </c>
      <c r="G8" s="67">
        <f>[1]Лист2!G384</f>
        <v>468.9</v>
      </c>
      <c r="H8" s="68">
        <f>[1]Лист2!H384</f>
        <v>15.3</v>
      </c>
      <c r="I8" s="69">
        <f>[1]Лист2!I384</f>
        <v>12.75</v>
      </c>
      <c r="J8" s="70">
        <f>[1]Лист2!J384</f>
        <v>73.3</v>
      </c>
    </row>
    <row r="9" spans="1:10" ht="15.75" thickBot="1" x14ac:dyDescent="0.3">
      <c r="A9" s="2"/>
      <c r="B9" s="28"/>
      <c r="C9" s="28"/>
      <c r="D9" s="33"/>
      <c r="E9" s="32"/>
      <c r="F9" s="39"/>
      <c r="G9" s="33"/>
      <c r="H9" s="3"/>
      <c r="I9" s="34"/>
      <c r="J9" s="35"/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2022-03-28T05:35:51Z</dcterms:modified>
</cp:coreProperties>
</file>