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<sst xmlns="http://schemas.openxmlformats.org/spreadsheetml/2006/main" count="17" uniqueCount="17">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</sst>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16" fontId="0" fillId="0" borderId="2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397">
          <cell r="B397" t="str">
            <v>Гор.блюдо</v>
          </cell>
          <cell r="C397" t="str">
            <v>413-2004</v>
          </cell>
          <cell r="D397" t="str">
            <v>Колбасные изд-я отварные со томат. соусом</v>
          </cell>
          <cell r="E397">
            <v>100</v>
          </cell>
          <cell r="F397" t="str">
            <v>54-00</v>
          </cell>
          <cell r="G397">
            <v>88</v>
          </cell>
          <cell r="H397">
            <v>5.6</v>
          </cell>
          <cell r="I397">
            <v>5.8</v>
          </cell>
          <cell r="J397">
            <v>3.3</v>
          </cell>
        </row>
        <row r="398">
          <cell r="B398" t="str">
            <v>Гарнир</v>
          </cell>
          <cell r="C398" t="str">
            <v>516-2004</v>
          </cell>
          <cell r="D398" t="str">
            <v>Макароны отварные</v>
          </cell>
          <cell r="E398">
            <v>130</v>
          </cell>
          <cell r="F398" t="str">
            <v>15-00</v>
          </cell>
          <cell r="G398">
            <v>175.2</v>
          </cell>
          <cell r="H398">
            <v>3.2</v>
          </cell>
          <cell r="I398">
            <v>2.8</v>
          </cell>
          <cell r="J398">
            <v>34.299999999999997</v>
          </cell>
        </row>
        <row r="399">
          <cell r="B399" t="str">
            <v>Напитки</v>
          </cell>
          <cell r="C399" t="str">
            <v>685-2004</v>
          </cell>
          <cell r="D399" t="str">
            <v>Чай с сахаром</v>
          </cell>
          <cell r="E399">
            <v>200</v>
          </cell>
          <cell r="F399" t="str">
            <v>5-00</v>
          </cell>
          <cell r="G399">
            <v>48.8</v>
          </cell>
          <cell r="H399">
            <v>0.2</v>
          </cell>
          <cell r="I399">
            <v>0</v>
          </cell>
          <cell r="J399">
            <v>12</v>
          </cell>
        </row>
        <row r="400">
          <cell r="B400" t="str">
            <v>Хлеб черный</v>
          </cell>
          <cell r="C400" t="str">
            <v>Пр.про-во</v>
          </cell>
          <cell r="D400" t="str">
            <v>Хлеб ржаной</v>
          </cell>
          <cell r="E400">
            <v>20</v>
          </cell>
          <cell r="F400" t="str">
            <v>2-00</v>
          </cell>
          <cell r="G400">
            <v>41.3</v>
          </cell>
          <cell r="H400">
            <v>0.7</v>
          </cell>
          <cell r="I400">
            <v>0.1</v>
          </cell>
          <cell r="J400">
            <v>9.4</v>
          </cell>
        </row>
        <row r="401">
          <cell r="D401" t="str">
            <v>Итого за день</v>
          </cell>
          <cell r="E401">
            <v>470</v>
          </cell>
          <cell r="F401" t="str">
            <v>76-00</v>
          </cell>
          <cell r="G401">
            <v>353.3</v>
          </cell>
          <cell r="H401">
            <v>9.6999999999999993</v>
          </cell>
          <cell r="I401">
            <v>8.6999999999999993</v>
          </cell>
          <cell r="J401">
            <v>59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44655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[1]Лист2!B397</f>
        <v>Гор.блюдо</v>
      </c>
      <c r="C4" s="43" t="str">
        <f>[1]Лист2!C397</f>
        <v>413-2004</v>
      </c>
      <c r="D4" s="44" t="str">
        <f>[1]Лист2!D397</f>
        <v>Колбасные изд-я отварные со томат. соусом</v>
      </c>
      <c r="E4" s="56">
        <f>[1]Лист2!E397</f>
        <v>100</v>
      </c>
      <c r="F4" s="58" t="str">
        <f>[1]Лист2!F397</f>
        <v>54-00</v>
      </c>
      <c r="G4" s="63">
        <f>[1]Лист2!G397</f>
        <v>88</v>
      </c>
      <c r="H4" s="41">
        <f>[1]Лист2!H397</f>
        <v>5.6</v>
      </c>
      <c r="I4" s="36">
        <f>[1]Лист2!I397</f>
        <v>5.8</v>
      </c>
      <c r="J4" s="36">
        <f>[1]Лист2!J397</f>
        <v>3.3</v>
      </c>
    </row>
    <row r="5" spans="1:10" x14ac:dyDescent="0.25">
      <c r="A5" s="2"/>
      <c r="B5" s="45" t="str">
        <f>[1]Лист2!B398</f>
        <v>Гарнир</v>
      </c>
      <c r="C5" s="43" t="str">
        <f>[1]Лист2!C398</f>
        <v>516-2004</v>
      </c>
      <c r="D5" s="54" t="str">
        <f>[1]Лист2!D398</f>
        <v>Макароны отварные</v>
      </c>
      <c r="E5" s="37">
        <f>[1]Лист2!E398</f>
        <v>130</v>
      </c>
      <c r="F5" s="59" t="str">
        <f>[1]Лист2!F398</f>
        <v>15-00</v>
      </c>
      <c r="G5" s="64">
        <f>[1]Лист2!G398</f>
        <v>175.2</v>
      </c>
      <c r="H5" s="38">
        <f>[1]Лист2!H398</f>
        <v>3.2</v>
      </c>
      <c r="I5" s="38">
        <f>[1]Лист2!I398</f>
        <v>2.8</v>
      </c>
      <c r="J5" s="38">
        <f>[1]Лист2!J398</f>
        <v>34.299999999999997</v>
      </c>
    </row>
    <row r="6" spans="1:10" x14ac:dyDescent="0.25">
      <c r="A6" s="2"/>
      <c r="B6" s="46" t="str">
        <f>[1]Лист2!B399</f>
        <v>Напитки</v>
      </c>
      <c r="C6" s="47" t="str">
        <f>[1]Лист2!C399</f>
        <v>685-2004</v>
      </c>
      <c r="D6" s="48" t="str">
        <f>[1]Лист2!D399</f>
        <v>Чай с сахаром</v>
      </c>
      <c r="E6" s="27">
        <f>[1]Лист2!E399</f>
        <v>200</v>
      </c>
      <c r="F6" s="60" t="str">
        <f>[1]Лист2!F399</f>
        <v>5-00</v>
      </c>
      <c r="G6" s="65">
        <f>[1]Лист2!G399</f>
        <v>48.8</v>
      </c>
      <c r="H6" s="49">
        <f>[1]Лист2!H399</f>
        <v>0.2</v>
      </c>
      <c r="I6" s="50">
        <f>[1]Лист2!I399</f>
        <v>0</v>
      </c>
      <c r="J6" s="50">
        <f>[1]Лист2!J399</f>
        <v>12</v>
      </c>
    </row>
    <row r="7" spans="1:10" x14ac:dyDescent="0.25">
      <c r="A7" s="2"/>
      <c r="B7" s="51" t="str">
        <f>[1]Лист2!B400</f>
        <v>Хлеб черный</v>
      </c>
      <c r="C7" s="55" t="str">
        <f>[1]Лист2!C400</f>
        <v>Пр.про-во</v>
      </c>
      <c r="D7" s="52" t="str">
        <f>[1]Лист2!D400</f>
        <v>Хлеб ржаной</v>
      </c>
      <c r="E7" s="30">
        <f>[1]Лист2!E400</f>
        <v>20</v>
      </c>
      <c r="F7" s="61" t="str">
        <f>[1]Лист2!F400</f>
        <v>2-00</v>
      </c>
      <c r="G7" s="66">
        <f>[1]Лист2!G400</f>
        <v>41.3</v>
      </c>
      <c r="H7" s="52">
        <f>[1]Лист2!H400</f>
        <v>0.7</v>
      </c>
      <c r="I7" s="53">
        <f>[1]Лист2!I400</f>
        <v>0.1</v>
      </c>
      <c r="J7" s="53">
        <f>[1]Лист2!J400</f>
        <v>9.4</v>
      </c>
    </row>
    <row r="8" spans="1:10" ht="15.75" thickBot="1" x14ac:dyDescent="0.3">
      <c r="A8" s="2"/>
      <c r="B8" s="40"/>
      <c r="C8" s="29"/>
      <c r="D8" s="57" t="str">
        <f>[1]Лист2!D401</f>
        <v>Итого за день</v>
      </c>
      <c r="E8" s="31">
        <f>[1]Лист2!E401</f>
        <v>470</v>
      </c>
      <c r="F8" s="62" t="str">
        <f>[1]Лист2!F401</f>
        <v>76-00</v>
      </c>
      <c r="G8" s="67">
        <f>[1]Лист2!G401</f>
        <v>353.3</v>
      </c>
      <c r="H8" s="68">
        <f>[1]Лист2!H401</f>
        <v>9.6999999999999993</v>
      </c>
      <c r="I8" s="69">
        <f>[1]Лист2!I401</f>
        <v>8.6999999999999993</v>
      </c>
      <c r="J8" s="70">
        <f>[1]Лист2!J401</f>
        <v>59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2022-04-01T11:51:03Z</dcterms:modified>
</cp:coreProperties>
</file>