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<sst xmlns="http://schemas.openxmlformats.org/spreadsheetml/2006/main" count="17" uniqueCount="17">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</sst>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13">
          <cell r="B413" t="str">
            <v>Гор.блюдо</v>
          </cell>
          <cell r="C413" t="str">
            <v>388-2004</v>
          </cell>
          <cell r="D413" t="str">
            <v>Биточки рубленные из птицы со белым соусом</v>
          </cell>
          <cell r="E413" t="str">
            <v>50/50</v>
          </cell>
          <cell r="F413" t="str">
            <v>54-00</v>
          </cell>
          <cell r="G413">
            <v>149.30000000000001</v>
          </cell>
          <cell r="H413">
            <v>7</v>
          </cell>
          <cell r="I413">
            <v>10.4</v>
          </cell>
          <cell r="J413">
            <v>7.2</v>
          </cell>
        </row>
        <row r="414">
          <cell r="B414" t="str">
            <v>Гарнир</v>
          </cell>
          <cell r="C414" t="str">
            <v>520-2004</v>
          </cell>
          <cell r="D414" t="str">
            <v>Каша гречневая вязкая</v>
          </cell>
          <cell r="E414">
            <v>130</v>
          </cell>
          <cell r="F414" t="str">
            <v>15-00</v>
          </cell>
          <cell r="G414">
            <v>127.4</v>
          </cell>
          <cell r="H414">
            <v>3.3</v>
          </cell>
          <cell r="I414">
            <v>4.4000000000000004</v>
          </cell>
          <cell r="J414">
            <v>23.5</v>
          </cell>
        </row>
        <row r="415">
          <cell r="B415" t="str">
            <v>Напитки</v>
          </cell>
          <cell r="C415" t="str">
            <v>493-2013</v>
          </cell>
          <cell r="D415" t="str">
            <v>Чай "Витаминный"</v>
          </cell>
          <cell r="E415">
            <v>200</v>
          </cell>
          <cell r="F415" t="str">
            <v>5-00</v>
          </cell>
          <cell r="G415">
            <v>82.9</v>
          </cell>
          <cell r="H415">
            <v>0.7</v>
          </cell>
          <cell r="I415">
            <v>0.1</v>
          </cell>
          <cell r="J415">
            <v>19.8</v>
          </cell>
        </row>
        <row r="416">
          <cell r="B416" t="str">
            <v>Хлеб черный</v>
          </cell>
          <cell r="C416" t="str">
            <v>пр.пр-во</v>
          </cell>
          <cell r="D416" t="str">
            <v>Хлеб ржаной</v>
          </cell>
          <cell r="E416">
            <v>30</v>
          </cell>
          <cell r="F416" t="str">
            <v>2-00</v>
          </cell>
          <cell r="G416">
            <v>62</v>
          </cell>
          <cell r="H416">
            <v>1</v>
          </cell>
          <cell r="I416">
            <v>0.2</v>
          </cell>
          <cell r="J416">
            <v>14.1</v>
          </cell>
        </row>
        <row r="417">
          <cell r="D417" t="str">
            <v>Итого за день</v>
          </cell>
          <cell r="E417">
            <v>460</v>
          </cell>
          <cell r="F417" t="str">
            <v>76-00</v>
          </cell>
          <cell r="G417">
            <v>421.6</v>
          </cell>
          <cell r="H417">
            <v>12</v>
          </cell>
          <cell r="I417">
            <v>15.1</v>
          </cell>
          <cell r="J417">
            <v>64.599999999999994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[1]Лист2!B413</f>
        <v>Гор.блюдо</v>
      </c>
      <c r="C4" s="43" t="str">
        <f>[1]Лист2!C413</f>
        <v>388-2004</v>
      </c>
      <c r="D4" s="44" t="str">
        <f>[1]Лист2!D413</f>
        <v>Биточки рубленные из птицы со белым соусом</v>
      </c>
      <c r="E4" s="56" t="str">
        <f>[1]Лист2!E413</f>
        <v>50/50</v>
      </c>
      <c r="F4" s="58" t="str">
        <f>[1]Лист2!F413</f>
        <v>54-00</v>
      </c>
      <c r="G4" s="63">
        <f>[1]Лист2!G413</f>
        <v>149.30000000000001</v>
      </c>
      <c r="H4" s="41">
        <f>[1]Лист2!H413</f>
        <v>7</v>
      </c>
      <c r="I4" s="36">
        <f>[1]Лист2!I413</f>
        <v>10.4</v>
      </c>
      <c r="J4" s="36">
        <f>[1]Лист2!J413</f>
        <v>7.2</v>
      </c>
    </row>
    <row r="5" spans="1:10" x14ac:dyDescent="0.25">
      <c r="A5" s="2"/>
      <c r="B5" s="45" t="str">
        <f>[1]Лист2!B414</f>
        <v>Гарнир</v>
      </c>
      <c r="C5" s="43" t="str">
        <f>[1]Лист2!C414</f>
        <v>520-2004</v>
      </c>
      <c r="D5" s="54" t="str">
        <f>[1]Лист2!D414</f>
        <v>Каша гречневая вязкая</v>
      </c>
      <c r="E5" s="37">
        <f>[1]Лист2!E414</f>
        <v>130</v>
      </c>
      <c r="F5" s="59" t="str">
        <f>[1]Лист2!F414</f>
        <v>15-00</v>
      </c>
      <c r="G5" s="64">
        <f>[1]Лист2!G414</f>
        <v>127.4</v>
      </c>
      <c r="H5" s="38">
        <f>[1]Лист2!H414</f>
        <v>3.3</v>
      </c>
      <c r="I5" s="38">
        <f>[1]Лист2!I414</f>
        <v>4.4000000000000004</v>
      </c>
      <c r="J5" s="38">
        <f>[1]Лист2!J414</f>
        <v>23.5</v>
      </c>
    </row>
    <row r="6" spans="1:10" x14ac:dyDescent="0.25">
      <c r="A6" s="2"/>
      <c r="B6" s="46" t="str">
        <f>[1]Лист2!B415</f>
        <v>Напитки</v>
      </c>
      <c r="C6" s="47" t="str">
        <f>[1]Лист2!C415</f>
        <v>493-2013</v>
      </c>
      <c r="D6" s="48" t="str">
        <f>[1]Лист2!D415</f>
        <v>Чай "Витаминный"</v>
      </c>
      <c r="E6" s="27">
        <f>[1]Лист2!E415</f>
        <v>200</v>
      </c>
      <c r="F6" s="60" t="str">
        <f>[1]Лист2!F415</f>
        <v>5-00</v>
      </c>
      <c r="G6" s="65">
        <f>[1]Лист2!G415</f>
        <v>82.9</v>
      </c>
      <c r="H6" s="49">
        <f>[1]Лист2!H415</f>
        <v>0.7</v>
      </c>
      <c r="I6" s="50">
        <f>[1]Лист2!I415</f>
        <v>0.1</v>
      </c>
      <c r="J6" s="50">
        <f>[1]Лист2!J415</f>
        <v>19.8</v>
      </c>
    </row>
    <row r="7" spans="1:10" x14ac:dyDescent="0.25">
      <c r="A7" s="2"/>
      <c r="B7" s="51" t="str">
        <f>[1]Лист2!B416</f>
        <v>Хлеб черный</v>
      </c>
      <c r="C7" s="55" t="str">
        <f>[1]Лист2!C416</f>
        <v>пр.пр-во</v>
      </c>
      <c r="D7" s="52" t="str">
        <f>[1]Лист2!D416</f>
        <v>Хлеб ржаной</v>
      </c>
      <c r="E7" s="30">
        <f>[1]Лист2!E416</f>
        <v>30</v>
      </c>
      <c r="F7" s="61" t="str">
        <f>[1]Лист2!F416</f>
        <v>2-00</v>
      </c>
      <c r="G7" s="66">
        <f>[1]Лист2!G416</f>
        <v>62</v>
      </c>
      <c r="H7" s="52">
        <f>[1]Лист2!H416</f>
        <v>1</v>
      </c>
      <c r="I7" s="53">
        <f>[1]Лист2!I416</f>
        <v>0.2</v>
      </c>
      <c r="J7" s="53">
        <f>[1]Лист2!J416</f>
        <v>14.1</v>
      </c>
    </row>
    <row r="8" spans="1:10" ht="15.75" thickBot="1" x14ac:dyDescent="0.3">
      <c r="A8" s="2"/>
      <c r="B8" s="40"/>
      <c r="C8" s="29"/>
      <c r="D8" s="57" t="str">
        <f>[1]Лист2!D417</f>
        <v>Итого за день</v>
      </c>
      <c r="E8" s="31">
        <f>[1]Лист2!E417</f>
        <v>460</v>
      </c>
      <c r="F8" s="62" t="str">
        <f>[1]Лист2!F417</f>
        <v>76-00</v>
      </c>
      <c r="G8" s="67">
        <f>[1]Лист2!G417</f>
        <v>421.6</v>
      </c>
      <c r="H8" s="68">
        <f>[1]Лист2!H417</f>
        <v>12</v>
      </c>
      <c r="I8" s="69">
        <f>[1]Лист2!I417</f>
        <v>15.1</v>
      </c>
      <c r="J8" s="70">
        <f>[1]Лист2!J417</f>
        <v>64.599999999999994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2022-04-01T11:51:52Z</dcterms:modified>
</cp:coreProperties>
</file>