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<sst xmlns="http://schemas.openxmlformats.org/spreadsheetml/2006/main" count="17" uniqueCount="17">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</sst>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16" fontId="0" fillId="0" borderId="24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45;&#1053;&#1070;%20&#1040;&#1053;&#1053;&#1040;1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429">
          <cell r="B429" t="str">
            <v>Салаты</v>
          </cell>
          <cell r="C429" t="str">
            <v>20//1-2011</v>
          </cell>
          <cell r="D429" t="str">
            <v>Огурец соленый</v>
          </cell>
          <cell r="E429">
            <v>10</v>
          </cell>
          <cell r="F429" t="str">
            <v>5-00</v>
          </cell>
          <cell r="G429">
            <v>31</v>
          </cell>
          <cell r="H429">
            <v>0.6</v>
          </cell>
          <cell r="I429">
            <v>2</v>
          </cell>
          <cell r="J429">
            <v>2.7</v>
          </cell>
        </row>
        <row r="430">
          <cell r="B430" t="str">
            <v>Гор.блюдо</v>
          </cell>
          <cell r="C430" t="str">
            <v>436-2004</v>
          </cell>
          <cell r="D430" t="str">
            <v>Жаркое по домашнему</v>
          </cell>
          <cell r="E430">
            <v>185</v>
          </cell>
          <cell r="F430" t="str">
            <v>64-00</v>
          </cell>
          <cell r="G430">
            <v>377.6</v>
          </cell>
          <cell r="H430">
            <v>15.3</v>
          </cell>
          <cell r="I430">
            <v>18.399999999999999</v>
          </cell>
          <cell r="J430">
            <v>37.700000000000003</v>
          </cell>
        </row>
        <row r="431">
          <cell r="B431" t="str">
            <v>Напитки</v>
          </cell>
          <cell r="C431" t="str">
            <v>685-2004</v>
          </cell>
          <cell r="D431" t="str">
            <v>Чай с сахаром</v>
          </cell>
          <cell r="E431">
            <v>200</v>
          </cell>
          <cell r="F431" t="str">
            <v>5-00</v>
          </cell>
          <cell r="G431">
            <v>48.8</v>
          </cell>
          <cell r="H431">
            <v>0.2</v>
          </cell>
          <cell r="I431">
            <v>0</v>
          </cell>
          <cell r="J431">
            <v>12</v>
          </cell>
        </row>
        <row r="432">
          <cell r="B432" t="str">
            <v>Хлеб черный</v>
          </cell>
          <cell r="C432" t="str">
            <v>Пр.пр-во</v>
          </cell>
          <cell r="D432" t="str">
            <v>Хлеб ржаной</v>
          </cell>
          <cell r="E432">
            <v>20</v>
          </cell>
          <cell r="F432" t="str">
            <v>2-00</v>
          </cell>
          <cell r="G432">
            <v>41.3</v>
          </cell>
          <cell r="H432">
            <v>0.7</v>
          </cell>
          <cell r="I432">
            <v>0.1</v>
          </cell>
          <cell r="J432">
            <v>9.4</v>
          </cell>
        </row>
        <row r="433">
          <cell r="D433" t="str">
            <v>Итого за день</v>
          </cell>
          <cell r="E433">
            <v>415</v>
          </cell>
          <cell r="F433" t="str">
            <v>76-00</v>
          </cell>
          <cell r="G433">
            <v>498.7</v>
          </cell>
          <cell r="H433">
            <v>16.8</v>
          </cell>
          <cell r="I433">
            <v>20.5</v>
          </cell>
          <cell r="J433">
            <v>61.8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44659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[1]Лист2!B429</f>
        <v>Салаты</v>
      </c>
      <c r="C4" s="43" t="str">
        <f>[1]Лист2!C429</f>
        <v>20//1-2011</v>
      </c>
      <c r="D4" s="44" t="str">
        <f>[1]Лист2!D429</f>
        <v>Огурец соленый</v>
      </c>
      <c r="E4" s="56">
        <f>[1]Лист2!E429</f>
        <v>10</v>
      </c>
      <c r="F4" s="58" t="str">
        <f>[1]Лист2!F429</f>
        <v>5-00</v>
      </c>
      <c r="G4" s="63">
        <f>[1]Лист2!G429</f>
        <v>31</v>
      </c>
      <c r="H4" s="41">
        <f>[1]Лист2!H429</f>
        <v>0.6</v>
      </c>
      <c r="I4" s="36">
        <f>[1]Лист2!I429</f>
        <v>2</v>
      </c>
      <c r="J4" s="36">
        <f>[1]Лист2!J429</f>
        <v>2.7</v>
      </c>
    </row>
    <row r="5" spans="1:10" x14ac:dyDescent="0.25">
      <c r="A5" s="2"/>
      <c r="B5" s="45" t="str">
        <f>[1]Лист2!B430</f>
        <v>Гор.блюдо</v>
      </c>
      <c r="C5" s="43" t="str">
        <f>[1]Лист2!C430</f>
        <v>436-2004</v>
      </c>
      <c r="D5" s="54" t="str">
        <f>[1]Лист2!D430</f>
        <v>Жаркое по домашнему</v>
      </c>
      <c r="E5" s="37">
        <f>[1]Лист2!E430</f>
        <v>185</v>
      </c>
      <c r="F5" s="59" t="str">
        <f>[1]Лист2!F430</f>
        <v>64-00</v>
      </c>
      <c r="G5" s="64">
        <f>[1]Лист2!G430</f>
        <v>377.6</v>
      </c>
      <c r="H5" s="38">
        <f>[1]Лист2!H430</f>
        <v>15.3</v>
      </c>
      <c r="I5" s="38">
        <f>[1]Лист2!I430</f>
        <v>18.399999999999999</v>
      </c>
      <c r="J5" s="38">
        <f>[1]Лист2!J430</f>
        <v>37.700000000000003</v>
      </c>
    </row>
    <row r="6" spans="1:10" x14ac:dyDescent="0.25">
      <c r="A6" s="2"/>
      <c r="B6" s="46" t="str">
        <f>[1]Лист2!B431</f>
        <v>Напитки</v>
      </c>
      <c r="C6" s="47" t="str">
        <f>[1]Лист2!C431</f>
        <v>685-2004</v>
      </c>
      <c r="D6" s="48" t="str">
        <f>[1]Лист2!D431</f>
        <v>Чай с сахаром</v>
      </c>
      <c r="E6" s="27">
        <f>[1]Лист2!E431</f>
        <v>200</v>
      </c>
      <c r="F6" s="60" t="str">
        <f>[1]Лист2!F431</f>
        <v>5-00</v>
      </c>
      <c r="G6" s="65">
        <f>[1]Лист2!G431</f>
        <v>48.8</v>
      </c>
      <c r="H6" s="49">
        <f>[1]Лист2!H431</f>
        <v>0.2</v>
      </c>
      <c r="I6" s="50">
        <f>[1]Лист2!I431</f>
        <v>0</v>
      </c>
      <c r="J6" s="50">
        <f>[1]Лист2!J431</f>
        <v>12</v>
      </c>
    </row>
    <row r="7" spans="1:10" x14ac:dyDescent="0.25">
      <c r="A7" s="2"/>
      <c r="B7" s="51" t="str">
        <f>[1]Лист2!B432</f>
        <v>Хлеб черный</v>
      </c>
      <c r="C7" s="55" t="str">
        <f>[1]Лист2!C432</f>
        <v>Пр.пр-во</v>
      </c>
      <c r="D7" s="52" t="str">
        <f>[1]Лист2!D432</f>
        <v>Хлеб ржаной</v>
      </c>
      <c r="E7" s="30">
        <f>[1]Лист2!E432</f>
        <v>20</v>
      </c>
      <c r="F7" s="61" t="str">
        <f>[1]Лист2!F432</f>
        <v>2-00</v>
      </c>
      <c r="G7" s="66">
        <f>[1]Лист2!G432</f>
        <v>41.3</v>
      </c>
      <c r="H7" s="52">
        <f>[1]Лист2!H432</f>
        <v>0.7</v>
      </c>
      <c r="I7" s="53">
        <f>[1]Лист2!I432</f>
        <v>0.1</v>
      </c>
      <c r="J7" s="53">
        <f>[1]Лист2!J432</f>
        <v>9.4</v>
      </c>
    </row>
    <row r="8" spans="1:10" ht="15.75" thickBot="1" x14ac:dyDescent="0.3">
      <c r="A8" s="2"/>
      <c r="B8" s="40"/>
      <c r="C8" s="29"/>
      <c r="D8" s="57" t="str">
        <f>[1]Лист2!D433</f>
        <v>Итого за день</v>
      </c>
      <c r="E8" s="31">
        <f>[1]Лист2!E433</f>
        <v>415</v>
      </c>
      <c r="F8" s="62" t="str">
        <f>[1]Лист2!F433</f>
        <v>76-00</v>
      </c>
      <c r="G8" s="67">
        <f>[1]Лист2!G433</f>
        <v>498.7</v>
      </c>
      <c r="H8" s="68">
        <f>[1]Лист2!H433</f>
        <v>16.8</v>
      </c>
      <c r="I8" s="69">
        <f>[1]Лист2!I433</f>
        <v>20.5</v>
      </c>
      <c r="J8" s="70">
        <f>[1]Лист2!J433</f>
        <v>61.8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2022-04-01T11:53:02Z</dcterms:modified>
</cp:coreProperties>
</file>