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<sst xmlns="http://schemas.openxmlformats.org/spreadsheetml/2006/main" count="25" uniqueCount="25">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</sst>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/>
    <xf numFmtId="17" fontId="2" fillId="0" borderId="21" xfId="0" applyNumberFormat="1" applyFont="1" applyBorder="1" applyAlignment="1">
      <alignment wrapText="1"/>
    </xf>
    <xf numFmtId="0" fontId="3" fillId="4" borderId="22" xfId="0" applyFont="1" applyFill="1" applyBorder="1" applyAlignment="1">
      <alignment vertical="center" wrapText="1"/>
    </xf>
    <xf numFmtId="49" fontId="3" fillId="4" borderId="6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4" fillId="0" borderId="2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25" xfId="0" applyFont="1" applyBorder="1"/>
    <xf numFmtId="0" fontId="2" fillId="0" borderId="20" xfId="0" applyFont="1" applyBorder="1"/>
    <xf numFmtId="0" fontId="0" fillId="0" borderId="24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0" fillId="0" borderId="28" xfId="0" applyBorder="1"/>
    <xf numFmtId="0" fontId="0" fillId="0" borderId="29" xfId="0" applyBorder="1"/>
    <xf numFmtId="0" fontId="1" fillId="0" borderId="30" xfId="0" applyFont="1" applyBorder="1"/>
    <xf numFmtId="0" fontId="0" fillId="0" borderId="31" xfId="0" applyBorder="1"/>
    <xf numFmtId="0" fontId="0" fillId="0" borderId="32" xfId="0" applyBorder="1" applyAlignment="1"/>
    <xf numFmtId="0" fontId="0" fillId="0" borderId="30" xfId="0" applyBorder="1" applyAlignment="1">
      <alignment horizontal="center"/>
    </xf>
    <xf numFmtId="0" fontId="0" fillId="0" borderId="33" xfId="0" applyBorder="1" applyAlignment="1"/>
    <xf numFmtId="0" fontId="0" fillId="0" borderId="27" xfId="0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460">
          <cell r="B460" t="str">
            <v>Гор.блюдо</v>
          </cell>
          <cell r="C460" t="str">
            <v>307-2018</v>
          </cell>
          <cell r="D460" t="str">
            <v>Биточки рыбные с соусом</v>
          </cell>
          <cell r="E460" t="str">
            <v>75/30</v>
          </cell>
          <cell r="F460" t="str">
            <v>45-00</v>
          </cell>
          <cell r="G460">
            <v>97</v>
          </cell>
          <cell r="H460">
            <v>9.1999999999999993</v>
          </cell>
          <cell r="I460">
            <v>1.4</v>
          </cell>
          <cell r="J460">
            <v>11.8</v>
          </cell>
        </row>
        <row r="461">
          <cell r="B461" t="str">
            <v>Гарнир</v>
          </cell>
          <cell r="C461" t="str">
            <v>520-2004</v>
          </cell>
          <cell r="D461" t="str">
            <v>Пюре картофельное</v>
          </cell>
          <cell r="E461">
            <v>130</v>
          </cell>
          <cell r="F461" t="str">
            <v>24-00</v>
          </cell>
          <cell r="G461">
            <v>127.1</v>
          </cell>
          <cell r="H461">
            <v>62.9</v>
          </cell>
          <cell r="I461">
            <v>3.9</v>
          </cell>
          <cell r="J461">
            <v>20.399999999999999</v>
          </cell>
        </row>
        <row r="462">
          <cell r="B462" t="str">
            <v>Напитки</v>
          </cell>
          <cell r="C462" t="str">
            <v>493-2013</v>
          </cell>
          <cell r="D462" t="str">
            <v>Чай "Витаминный"</v>
          </cell>
          <cell r="E462">
            <v>200</v>
          </cell>
          <cell r="F462" t="str">
            <v>5-00</v>
          </cell>
          <cell r="G462">
            <v>82.9</v>
          </cell>
          <cell r="H462">
            <v>0.7</v>
          </cell>
          <cell r="I462">
            <v>0.1</v>
          </cell>
          <cell r="J462">
            <v>19.8</v>
          </cell>
        </row>
        <row r="463">
          <cell r="B463" t="str">
            <v>Хлеб черный</v>
          </cell>
          <cell r="D463" t="str">
            <v>Хлеб ржаной</v>
          </cell>
          <cell r="E463">
            <v>20</v>
          </cell>
          <cell r="F463" t="str">
            <v>2-00</v>
          </cell>
          <cell r="G463">
            <v>41.3</v>
          </cell>
          <cell r="H463">
            <v>0.7</v>
          </cell>
          <cell r="I463">
            <v>0.1</v>
          </cell>
          <cell r="J463">
            <v>9.4</v>
          </cell>
        </row>
        <row r="464">
          <cell r="D464" t="str">
            <v>Итого за день</v>
          </cell>
          <cell r="F464" t="str">
            <v>76-00</v>
          </cell>
          <cell r="G464">
            <v>348.3</v>
          </cell>
          <cell r="H464">
            <v>73.5</v>
          </cell>
          <cell r="I464">
            <v>5.5</v>
          </cell>
          <cell r="J464">
            <v>61.4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20</v>
      </c>
      <c r="F1" s="15"/>
      <c r="I1" t="s">
        <v>1</v>
      </c>
      <c r="J1" s="14">
        <v>44664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5" t="str">
        <f>[1]Лист2!B460</f>
        <v>Гор.блюдо</v>
      </c>
      <c r="C4" s="36" t="str">
        <f>[1]Лист2!C460</f>
        <v>307-2018</v>
      </c>
      <c r="D4" s="37" t="str">
        <f>[1]Лист2!D460</f>
        <v>Биточки рыбные с соусом</v>
      </c>
      <c r="E4" s="38" t="str">
        <f>[1]Лист2!E460</f>
        <v>75/30</v>
      </c>
      <c r="F4" s="39" t="str">
        <f>[1]Лист2!F460</f>
        <v>45-00</v>
      </c>
      <c r="G4" s="40">
        <f>[1]Лист2!G460</f>
        <v>97</v>
      </c>
      <c r="H4" s="41">
        <f>[1]Лист2!H460</f>
        <v>9.1999999999999993</v>
      </c>
      <c r="I4" s="41">
        <f>[1]Лист2!I460</f>
        <v>1.4</v>
      </c>
      <c r="J4" s="42">
        <f>[1]Лист2!J460</f>
        <v>11.8</v>
      </c>
    </row>
    <row r="5" spans="1:10" x14ac:dyDescent="0.25">
      <c r="A5" s="6"/>
      <c r="B5" s="35" t="str">
        <f>[1]Лист2!B461</f>
        <v>Гарнир</v>
      </c>
      <c r="C5" s="43" t="str">
        <f>[1]Лист2!C461</f>
        <v>520-2004</v>
      </c>
      <c r="D5" s="44" t="str">
        <f>[1]Лист2!D461</f>
        <v>Пюре картофельное</v>
      </c>
      <c r="E5" s="45">
        <f>[1]Лист2!E461</f>
        <v>130</v>
      </c>
      <c r="F5" s="46" t="str">
        <f>[1]Лист2!F461</f>
        <v>24-00</v>
      </c>
      <c r="G5" s="47">
        <f>[1]Лист2!G461</f>
        <v>127.1</v>
      </c>
      <c r="H5" s="48">
        <f>[1]Лист2!H461</f>
        <v>62.9</v>
      </c>
      <c r="I5" s="48">
        <f>[1]Лист2!I461</f>
        <v>3.9</v>
      </c>
      <c r="J5" s="48">
        <f>[1]Лист2!J461</f>
        <v>20.399999999999999</v>
      </c>
    </row>
    <row r="6" spans="1:10" x14ac:dyDescent="0.25">
      <c r="A6" s="6"/>
      <c r="B6" s="49" t="str">
        <f>[1]Лист2!B462</f>
        <v>Напитки</v>
      </c>
      <c r="C6" s="50" t="str">
        <f>[1]Лист2!C462</f>
        <v>493-2013</v>
      </c>
      <c r="D6" s="51" t="str">
        <f>[1]Лист2!D462</f>
        <v>Чай "Витаминный"</v>
      </c>
      <c r="E6" s="52">
        <f>[1]Лист2!E462</f>
        <v>200</v>
      </c>
      <c r="F6" s="53" t="str">
        <f>[1]Лист2!F462</f>
        <v>5-00</v>
      </c>
      <c r="G6" s="54">
        <f>[1]Лист2!G462</f>
        <v>82.9</v>
      </c>
      <c r="H6" s="6">
        <f>[1]Лист2!H462</f>
        <v>0.7</v>
      </c>
      <c r="I6" s="55">
        <f>[1]Лист2!I462</f>
        <v>0.1</v>
      </c>
      <c r="J6" s="55">
        <f>[1]Лист2!J462</f>
        <v>19.8</v>
      </c>
    </row>
    <row r="7" spans="1:10" ht="15.75" thickBot="1" x14ac:dyDescent="0.3">
      <c r="A7" s="6"/>
      <c r="B7" s="56" t="str">
        <f>[1]Лист2!B463</f>
        <v>Хлеб черный</v>
      </c>
      <c r="C7" s="57">
        <f>[1]Лист2!C463</f>
        <v>0</v>
      </c>
      <c r="D7" s="58" t="str">
        <f>[1]Лист2!D463</f>
        <v>Хлеб ржаной</v>
      </c>
      <c r="E7" s="59">
        <f>[1]Лист2!E463</f>
        <v>20</v>
      </c>
      <c r="F7" s="60" t="str">
        <f>[1]Лист2!F463</f>
        <v>2-00</v>
      </c>
      <c r="G7" s="61">
        <f>[1]Лист2!G463</f>
        <v>41.3</v>
      </c>
      <c r="H7" s="62">
        <f>[1]Лист2!H463</f>
        <v>0.7</v>
      </c>
      <c r="I7" s="1">
        <f>[1]Лист2!I463</f>
        <v>0.1</v>
      </c>
      <c r="J7" s="1">
        <f>[1]Лист2!J463</f>
        <v>9.4</v>
      </c>
    </row>
    <row r="8" spans="1:10" ht="15.75" thickBot="1" x14ac:dyDescent="0.3">
      <c r="A8" s="6"/>
      <c r="D8" s="63" t="str">
        <f>[1]Лист2!D464</f>
        <v>Итого за день</v>
      </c>
      <c r="E8" s="64"/>
      <c r="F8" s="65" t="str">
        <f>[1]Лист2!F464</f>
        <v>76-00</v>
      </c>
      <c r="G8" s="66">
        <f>[1]Лист2!G464</f>
        <v>348.3</v>
      </c>
      <c r="H8" s="63">
        <f>[1]Лист2!H464</f>
        <v>73.5</v>
      </c>
      <c r="I8" s="67">
        <f>[1]Лист2!I464</f>
        <v>5.5</v>
      </c>
      <c r="J8" s="68">
        <f>[1]Лист2!J464</f>
        <v>61.4</v>
      </c>
    </row>
    <row r="9" spans="1:10" ht="15.75" thickBot="1" x14ac:dyDescent="0.3">
      <c r="A9" s="7"/>
      <c r="B9" s="35"/>
      <c r="C9" s="36"/>
      <c r="D9" s="37"/>
      <c r="E9" s="38"/>
      <c r="F9" s="39"/>
      <c r="G9" s="40"/>
      <c r="H9" s="41"/>
      <c r="I9" s="41"/>
      <c r="J9" s="42"/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2022-04-13T11:09:32Z</dcterms:modified>
</cp:coreProperties>
</file>