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1-2022 Учебный год\Питание 2021-2022 уч.год\меню на сайт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D7" i="1"/>
  <c r="E7" i="1"/>
  <c r="F7" i="1"/>
  <c r="G7" i="1"/>
  <c r="H7" i="1"/>
  <c r="I7" i="1"/>
  <c r="J7" i="1"/>
  <c r="D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<sst xmlns="http://schemas.openxmlformats.org/spreadsheetml/2006/main" count="18" uniqueCount="18">
  <si>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</si>
  <si>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</si>
  <si>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</si>
  <si>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</si>
  <si>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</si>
  <si>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</si>
  <si>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</si>
  <si>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</si>
  <si>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</si>
  <si>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</si>
  <si>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</si>
  <si>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</si>
  <si>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</si>
  <si>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</si>
  <si>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</si>
  <si>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</si>
  <si>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</si>
  <si>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пр.пр-во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</si>
</sst>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4" xfId="0" applyNumberFormat="1" applyBorder="1" applyAlignment="1">
      <alignment horizontal="center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0/Downloads/&#1052;&#1045;&#1053;&#1070;%20&#1040;&#1053;&#1053;&#1040;1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474">
          <cell r="B474" t="str">
            <v>Бут-ды</v>
          </cell>
          <cell r="C474" t="str">
            <v>2--2004</v>
          </cell>
          <cell r="D474" t="str">
            <v>Бутерброд с джемом</v>
          </cell>
          <cell r="E474" t="str">
            <v>20/25</v>
          </cell>
          <cell r="F474" t="str">
            <v>17-00</v>
          </cell>
          <cell r="G474">
            <v>93</v>
          </cell>
          <cell r="H474">
            <v>1.8</v>
          </cell>
          <cell r="I474">
            <v>0.2</v>
          </cell>
          <cell r="J474">
            <v>21</v>
          </cell>
        </row>
        <row r="475">
          <cell r="B475" t="str">
            <v>Каши</v>
          </cell>
          <cell r="C475" t="str">
            <v>311-2004</v>
          </cell>
          <cell r="D475" t="str">
            <v xml:space="preserve">Каша из овсяных хлопьев "Геркулес" жидкая  </v>
          </cell>
          <cell r="E475" t="str">
            <v>200/5</v>
          </cell>
          <cell r="F475" t="str">
            <v>42-00</v>
          </cell>
          <cell r="G475">
            <v>234</v>
          </cell>
          <cell r="H475">
            <v>8.6</v>
          </cell>
          <cell r="I475">
            <v>8.9</v>
          </cell>
          <cell r="J475">
            <v>30</v>
          </cell>
        </row>
        <row r="476">
          <cell r="B476" t="str">
            <v>Напитки</v>
          </cell>
          <cell r="C476" t="str">
            <v>639-2004</v>
          </cell>
          <cell r="D476" t="str">
            <v>Компот из сухофруктов</v>
          </cell>
          <cell r="E476">
            <v>200</v>
          </cell>
          <cell r="F476" t="str">
            <v>15-00</v>
          </cell>
          <cell r="G476">
            <v>98.4</v>
          </cell>
          <cell r="H476">
            <v>0.7</v>
          </cell>
          <cell r="I476">
            <v>0</v>
          </cell>
          <cell r="J476">
            <v>23.9</v>
          </cell>
        </row>
        <row r="477">
          <cell r="B477" t="str">
            <v>Хлеб черный</v>
          </cell>
          <cell r="D477" t="str">
            <v>Хлеб ржаной</v>
          </cell>
          <cell r="E477">
            <v>20</v>
          </cell>
          <cell r="F477" t="str">
            <v>2-00</v>
          </cell>
          <cell r="G477">
            <v>41.3</v>
          </cell>
          <cell r="H477">
            <v>0.7</v>
          </cell>
          <cell r="I477">
            <v>0.1</v>
          </cell>
          <cell r="J477">
            <v>9.4</v>
          </cell>
        </row>
        <row r="478">
          <cell r="D478" t="str">
            <v>Итого за день</v>
          </cell>
          <cell r="F478" t="str">
            <v>76-00</v>
          </cell>
          <cell r="G478">
            <v>466.7</v>
          </cell>
          <cell r="H478">
            <v>11.8</v>
          </cell>
          <cell r="I478">
            <v>9.1999999999999993</v>
          </cell>
          <cell r="J478">
            <v>84.3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16</v>
      </c>
      <c r="C1" s="71"/>
      <c r="D1" s="72"/>
      <c r="E1" t="s">
        <v>13</v>
      </c>
      <c r="F1" s="8"/>
      <c r="I1" t="s">
        <v>1</v>
      </c>
      <c r="J1" s="7">
        <v>44666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[1]Лист2!B474</f>
        <v>Бут-ды</v>
      </c>
      <c r="C4" s="43" t="str">
        <f>[1]Лист2!C474</f>
        <v>2--2004</v>
      </c>
      <c r="D4" s="44" t="str">
        <f>[1]Лист2!D474</f>
        <v>Бутерброд с джемом</v>
      </c>
      <c r="E4" s="73" t="str">
        <f>[1]Лист2!E474</f>
        <v>20/25</v>
      </c>
      <c r="F4" s="57" t="str">
        <f>[1]Лист2!F474</f>
        <v>17-00</v>
      </c>
      <c r="G4" s="62">
        <f>[1]Лист2!G474</f>
        <v>93</v>
      </c>
      <c r="H4" s="41">
        <f>[1]Лист2!H474</f>
        <v>1.8</v>
      </c>
      <c r="I4" s="36">
        <f>[1]Лист2!I474</f>
        <v>0.2</v>
      </c>
      <c r="J4" s="36">
        <f>[1]Лист2!J474</f>
        <v>21</v>
      </c>
    </row>
    <row r="5" spans="1:10" x14ac:dyDescent="0.25">
      <c r="A5" s="2"/>
      <c r="B5" s="45" t="str">
        <f>[1]Лист2!B475</f>
        <v>Каши</v>
      </c>
      <c r="C5" s="43" t="str">
        <f>[1]Лист2!C475</f>
        <v>311-2004</v>
      </c>
      <c r="D5" s="54" t="str">
        <f>[1]Лист2!D475</f>
        <v xml:space="preserve">Каша из овсяных хлопьев "Геркулес" жидкая  </v>
      </c>
      <c r="E5" s="37" t="str">
        <f>[1]Лист2!E475</f>
        <v>200/5</v>
      </c>
      <c r="F5" s="58" t="str">
        <f>[1]Лист2!F475</f>
        <v>42-00</v>
      </c>
      <c r="G5" s="63">
        <f>[1]Лист2!G475</f>
        <v>234</v>
      </c>
      <c r="H5" s="38">
        <f>[1]Лист2!H475</f>
        <v>8.6</v>
      </c>
      <c r="I5" s="38">
        <f>[1]Лист2!I475</f>
        <v>8.9</v>
      </c>
      <c r="J5" s="38">
        <f>[1]Лист2!J475</f>
        <v>30</v>
      </c>
    </row>
    <row r="6" spans="1:10" x14ac:dyDescent="0.25">
      <c r="A6" s="2"/>
      <c r="B6" s="46" t="str">
        <f>[1]Лист2!B476</f>
        <v>Напитки</v>
      </c>
      <c r="C6" s="47" t="str">
        <f>[1]Лист2!C476</f>
        <v>639-2004</v>
      </c>
      <c r="D6" s="48" t="str">
        <f>[1]Лист2!D476</f>
        <v>Компот из сухофруктов</v>
      </c>
      <c r="E6" s="27">
        <f>[1]Лист2!E476</f>
        <v>200</v>
      </c>
      <c r="F6" s="59" t="str">
        <f>[1]Лист2!F476</f>
        <v>15-00</v>
      </c>
      <c r="G6" s="64">
        <f>[1]Лист2!G476</f>
        <v>98.4</v>
      </c>
      <c r="H6" s="49">
        <f>[1]Лист2!H476</f>
        <v>0.7</v>
      </c>
      <c r="I6" s="50">
        <f>[1]Лист2!I476</f>
        <v>0</v>
      </c>
      <c r="J6" s="50">
        <f>[1]Лист2!J476</f>
        <v>23.9</v>
      </c>
    </row>
    <row r="7" spans="1:10" ht="30" x14ac:dyDescent="0.25">
      <c r="A7" s="2"/>
      <c r="B7" s="51" t="str">
        <f>[1]Лист2!B477</f>
        <v>Хлеб черный</v>
      </c>
      <c r="C7" s="55" t="s">
        <v>17</v>
      </c>
      <c r="D7" s="52" t="str">
        <f>[1]Лист2!D477</f>
        <v>Хлеб ржаной</v>
      </c>
      <c r="E7" s="30">
        <f>[1]Лист2!E477</f>
        <v>20</v>
      </c>
      <c r="F7" s="60" t="str">
        <f>[1]Лист2!F477</f>
        <v>2-00</v>
      </c>
      <c r="G7" s="65">
        <f>[1]Лист2!G477</f>
        <v>41.3</v>
      </c>
      <c r="H7" s="52">
        <f>[1]Лист2!H477</f>
        <v>0.7</v>
      </c>
      <c r="I7" s="53">
        <f>[1]Лист2!I477</f>
        <v>0.1</v>
      </c>
      <c r="J7" s="53">
        <f>[1]Лист2!J477</f>
        <v>9.4</v>
      </c>
    </row>
    <row r="8" spans="1:10" ht="15.75" thickBot="1" x14ac:dyDescent="0.3">
      <c r="A8" s="2"/>
      <c r="B8" s="40"/>
      <c r="C8" s="29"/>
      <c r="D8" s="56" t="str">
        <f>[1]Лист2!D478</f>
        <v>Итого за день</v>
      </c>
      <c r="E8" s="31">
        <v>470</v>
      </c>
      <c r="F8" s="61" t="str">
        <f>[1]Лист2!F478</f>
        <v>76-00</v>
      </c>
      <c r="G8" s="66">
        <f>[1]Лист2!G478</f>
        <v>466.7</v>
      </c>
      <c r="H8" s="67">
        <f>[1]Лист2!H478</f>
        <v>11.8</v>
      </c>
      <c r="I8" s="68">
        <f>[1]Лист2!I478</f>
        <v>9.1999999999999993</v>
      </c>
      <c r="J8" s="69">
        <f>[1]Лист2!J478</f>
        <v>84.3</v>
      </c>
    </row>
    <row r="9" spans="1:10" ht="15.75" thickBot="1" x14ac:dyDescent="0.3">
      <c r="A9" s="2"/>
      <c r="B9" s="28"/>
      <c r="C9" s="28"/>
      <c r="D9" s="33"/>
      <c r="E9" s="32"/>
      <c r="F9" s="39"/>
      <c r="G9" s="33"/>
      <c r="H9" s="3"/>
      <c r="I9" s="34"/>
      <c r="J9" s="35"/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2022-04-08T11:06:45Z</dcterms:modified>
</cp:coreProperties>
</file>