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<sst xmlns="http://schemas.openxmlformats.org/spreadsheetml/2006/main" count="17" uniqueCount="17">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</sst>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18">
          <cell r="B518" t="str">
            <v>Гор.блюдо</v>
          </cell>
          <cell r="C518" t="str">
            <v>394,600-2004</v>
          </cell>
          <cell r="D518" t="str">
            <v>Тефтели рыбные с соусом сметанным</v>
          </cell>
          <cell r="E518" t="str">
            <v>60/50</v>
          </cell>
          <cell r="F518" t="str">
            <v>40-00</v>
          </cell>
          <cell r="G518">
            <v>151</v>
          </cell>
          <cell r="H518">
            <v>17.2</v>
          </cell>
          <cell r="I518">
            <v>7.1</v>
          </cell>
          <cell r="J518">
            <v>4.5999999999999996</v>
          </cell>
        </row>
        <row r="519">
          <cell r="B519" t="str">
            <v>Гарнир</v>
          </cell>
          <cell r="C519" t="str">
            <v>520-2004</v>
          </cell>
          <cell r="D519" t="str">
            <v>Пюре картофельное</v>
          </cell>
          <cell r="E519">
            <v>130</v>
          </cell>
          <cell r="F519" t="str">
            <v>24-00</v>
          </cell>
          <cell r="G519">
            <v>146.6</v>
          </cell>
          <cell r="H519">
            <v>3.3</v>
          </cell>
          <cell r="I519">
            <v>4.4000000000000004</v>
          </cell>
          <cell r="J519">
            <v>23.5</v>
          </cell>
        </row>
        <row r="520">
          <cell r="B520" t="str">
            <v>Напитки</v>
          </cell>
          <cell r="C520" t="str">
            <v>638-2004</v>
          </cell>
          <cell r="D520" t="str">
            <v>Напиток из плодов шиповника</v>
          </cell>
          <cell r="E520">
            <v>200</v>
          </cell>
          <cell r="F520" t="str">
            <v>10-00</v>
          </cell>
          <cell r="G520">
            <v>89</v>
          </cell>
          <cell r="H520">
            <v>0.3</v>
          </cell>
          <cell r="I520">
            <v>0.2</v>
          </cell>
          <cell r="J520">
            <v>21.5</v>
          </cell>
        </row>
        <row r="521">
          <cell r="B521" t="str">
            <v>Хлеб черный</v>
          </cell>
          <cell r="C521" t="str">
            <v>пр.пр-во</v>
          </cell>
          <cell r="D521" t="str">
            <v>Хлеб ржаной</v>
          </cell>
          <cell r="E521">
            <v>30</v>
          </cell>
          <cell r="F521" t="str">
            <v>2-00</v>
          </cell>
          <cell r="G521">
            <v>62</v>
          </cell>
          <cell r="H521">
            <v>1.1000000000000001</v>
          </cell>
          <cell r="I521">
            <v>0.2</v>
          </cell>
          <cell r="J521">
            <v>14.1</v>
          </cell>
        </row>
        <row r="522">
          <cell r="D522" t="str">
            <v>Итого за день</v>
          </cell>
          <cell r="F522" t="str">
            <v>76-00</v>
          </cell>
          <cell r="G522">
            <v>448.6</v>
          </cell>
          <cell r="H522">
            <v>21.9</v>
          </cell>
          <cell r="I522">
            <v>11.9</v>
          </cell>
          <cell r="J522">
            <v>63.7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[1]Лист2!B518</f>
        <v>Гор.блюдо</v>
      </c>
      <c r="C4" s="43" t="str">
        <f>[1]Лист2!C518</f>
        <v>394,600-2004</v>
      </c>
      <c r="D4" s="44" t="str">
        <f>[1]Лист2!D518</f>
        <v>Тефтели рыбные с соусом сметанным</v>
      </c>
      <c r="E4" s="70" t="str">
        <f>[1]Лист2!E518</f>
        <v>60/50</v>
      </c>
      <c r="F4" s="57" t="str">
        <f>[1]Лист2!F518</f>
        <v>40-00</v>
      </c>
      <c r="G4" s="62">
        <f>[1]Лист2!G518</f>
        <v>151</v>
      </c>
      <c r="H4" s="41">
        <f>[1]Лист2!H518</f>
        <v>17.2</v>
      </c>
      <c r="I4" s="36">
        <f>[1]Лист2!I518</f>
        <v>7.1</v>
      </c>
      <c r="J4" s="36">
        <f>[1]Лист2!J518</f>
        <v>4.5999999999999996</v>
      </c>
    </row>
    <row r="5" spans="1:10" x14ac:dyDescent="0.25">
      <c r="A5" s="2"/>
      <c r="B5" s="45" t="str">
        <f>[1]Лист2!B519</f>
        <v>Гарнир</v>
      </c>
      <c r="C5" s="43" t="str">
        <f>[1]Лист2!C519</f>
        <v>520-2004</v>
      </c>
      <c r="D5" s="54" t="str">
        <f>[1]Лист2!D519</f>
        <v>Пюре картофельное</v>
      </c>
      <c r="E5" s="37">
        <f>[1]Лист2!E519</f>
        <v>130</v>
      </c>
      <c r="F5" s="58" t="str">
        <f>[1]Лист2!F519</f>
        <v>24-00</v>
      </c>
      <c r="G5" s="63">
        <f>[1]Лист2!G519</f>
        <v>146.6</v>
      </c>
      <c r="H5" s="38">
        <f>[1]Лист2!H519</f>
        <v>3.3</v>
      </c>
      <c r="I5" s="38">
        <f>[1]Лист2!I519</f>
        <v>4.4000000000000004</v>
      </c>
      <c r="J5" s="38">
        <f>[1]Лист2!J519</f>
        <v>23.5</v>
      </c>
    </row>
    <row r="6" spans="1:10" x14ac:dyDescent="0.25">
      <c r="A6" s="2"/>
      <c r="B6" s="46" t="str">
        <f>[1]Лист2!B520</f>
        <v>Напитки</v>
      </c>
      <c r="C6" s="47" t="str">
        <f>[1]Лист2!C520</f>
        <v>638-2004</v>
      </c>
      <c r="D6" s="48" t="str">
        <f>[1]Лист2!D520</f>
        <v>Напиток из плодов шиповника</v>
      </c>
      <c r="E6" s="27">
        <f>[1]Лист2!E520</f>
        <v>200</v>
      </c>
      <c r="F6" s="59" t="str">
        <f>[1]Лист2!F520</f>
        <v>10-00</v>
      </c>
      <c r="G6" s="64">
        <f>[1]Лист2!G520</f>
        <v>89</v>
      </c>
      <c r="H6" s="49">
        <f>[1]Лист2!H520</f>
        <v>0.3</v>
      </c>
      <c r="I6" s="50">
        <f>[1]Лист2!I520</f>
        <v>0.2</v>
      </c>
      <c r="J6" s="50">
        <f>[1]Лист2!J520</f>
        <v>21.5</v>
      </c>
    </row>
    <row r="7" spans="1:10" x14ac:dyDescent="0.25">
      <c r="A7" s="2"/>
      <c r="B7" s="51" t="str">
        <f>[1]Лист2!B521</f>
        <v>Хлеб черный</v>
      </c>
      <c r="C7" s="55" t="str">
        <f>[1]Лист2!C521</f>
        <v>пр.пр-во</v>
      </c>
      <c r="D7" s="52" t="str">
        <f>[1]Лист2!D521</f>
        <v>Хлеб ржаной</v>
      </c>
      <c r="E7" s="30">
        <f>[1]Лист2!E521</f>
        <v>30</v>
      </c>
      <c r="F7" s="60" t="str">
        <f>[1]Лист2!F521</f>
        <v>2-00</v>
      </c>
      <c r="G7" s="65">
        <f>[1]Лист2!G521</f>
        <v>62</v>
      </c>
      <c r="H7" s="52">
        <f>[1]Лист2!H521</f>
        <v>1.1000000000000001</v>
      </c>
      <c r="I7" s="53">
        <f>[1]Лист2!I521</f>
        <v>0.2</v>
      </c>
      <c r="J7" s="53">
        <f>[1]Лист2!J521</f>
        <v>14.1</v>
      </c>
    </row>
    <row r="8" spans="1:10" ht="15.75" thickBot="1" x14ac:dyDescent="0.3">
      <c r="A8" s="2"/>
      <c r="B8" s="40"/>
      <c r="C8" s="29"/>
      <c r="D8" s="56" t="str">
        <f>[1]Лист2!D522</f>
        <v>Итого за день</v>
      </c>
      <c r="E8" s="31"/>
      <c r="F8" s="61" t="str">
        <f>[1]Лист2!F522</f>
        <v>76-00</v>
      </c>
      <c r="G8" s="66">
        <f>[1]Лист2!G522</f>
        <v>448.6</v>
      </c>
      <c r="H8" s="67">
        <f>[1]Лист2!H522</f>
        <v>21.9</v>
      </c>
      <c r="I8" s="68">
        <f>[1]Лист2!I522</f>
        <v>11.9</v>
      </c>
      <c r="J8" s="69">
        <f>[1]Лист2!J522</f>
        <v>63.7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2022-04-19T07:47:28Z</dcterms:modified>
</cp:coreProperties>
</file>