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<sst xmlns="http://schemas.openxmlformats.org/spreadsheetml/2006/main" count="17" uniqueCount="17">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</sst>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34">
          <cell r="B534" t="str">
            <v>Гор.блюдо</v>
          </cell>
          <cell r="C534" t="str">
            <v>349-2018</v>
          </cell>
          <cell r="D534" t="str">
            <v>Тефтели из говядины в молочном соусе</v>
          </cell>
          <cell r="E534">
            <v>100</v>
          </cell>
          <cell r="F534" t="str">
            <v>49-00</v>
          </cell>
          <cell r="G534">
            <v>166</v>
          </cell>
          <cell r="H534">
            <v>9.9</v>
          </cell>
          <cell r="I534">
            <v>10.3</v>
          </cell>
          <cell r="J534">
            <v>8.4</v>
          </cell>
        </row>
        <row r="535">
          <cell r="B535" t="str">
            <v>Гарнир</v>
          </cell>
          <cell r="C535" t="str">
            <v>516-2004</v>
          </cell>
          <cell r="D535" t="str">
            <v xml:space="preserve">Макаронные изделия отварные </v>
          </cell>
          <cell r="E535">
            <v>130</v>
          </cell>
          <cell r="F535" t="str">
            <v>15-00</v>
          </cell>
          <cell r="G535">
            <v>210.2</v>
          </cell>
          <cell r="H535">
            <v>3.8</v>
          </cell>
          <cell r="I535">
            <v>3.4</v>
          </cell>
          <cell r="J535">
            <v>41.1</v>
          </cell>
        </row>
        <row r="536">
          <cell r="B536" t="str">
            <v>Напитки</v>
          </cell>
          <cell r="C536" t="str">
            <v>638-2004</v>
          </cell>
          <cell r="D536" t="str">
            <v>Компот из кураги + Вит С</v>
          </cell>
          <cell r="E536">
            <v>200</v>
          </cell>
          <cell r="F536" t="str">
            <v>10-00</v>
          </cell>
          <cell r="G536">
            <v>128.80000000000001</v>
          </cell>
          <cell r="H536">
            <v>0.9</v>
          </cell>
          <cell r="I536">
            <v>0</v>
          </cell>
          <cell r="J536">
            <v>31.3</v>
          </cell>
        </row>
        <row r="537">
          <cell r="B537" t="str">
            <v>Хлеб черный</v>
          </cell>
          <cell r="C537" t="str">
            <v>пр.пр-во</v>
          </cell>
          <cell r="D537" t="str">
            <v>Хлеб ржаной</v>
          </cell>
          <cell r="E537">
            <v>30</v>
          </cell>
          <cell r="F537" t="str">
            <v>2-00</v>
          </cell>
          <cell r="G537">
            <v>62</v>
          </cell>
          <cell r="H537">
            <v>0.7</v>
          </cell>
          <cell r="I537">
            <v>0.1</v>
          </cell>
          <cell r="J537">
            <v>9.4</v>
          </cell>
        </row>
        <row r="538">
          <cell r="D538" t="str">
            <v>Итого за день</v>
          </cell>
          <cell r="F538" t="str">
            <v>76-00</v>
          </cell>
          <cell r="G538">
            <v>567</v>
          </cell>
          <cell r="H538">
            <v>15.3</v>
          </cell>
          <cell r="I538">
            <v>13.8</v>
          </cell>
          <cell r="J538">
            <v>90.2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[1]Лист2!B534</f>
        <v>Гор.блюдо</v>
      </c>
      <c r="C4" s="43" t="str">
        <f>[1]Лист2!C534</f>
        <v>349-2018</v>
      </c>
      <c r="D4" s="44" t="str">
        <f>[1]Лист2!D534</f>
        <v>Тефтели из говядины в молочном соусе</v>
      </c>
      <c r="E4" s="70">
        <f>[1]Лист2!E534</f>
        <v>100</v>
      </c>
      <c r="F4" s="57" t="str">
        <f>[1]Лист2!F534</f>
        <v>49-00</v>
      </c>
      <c r="G4" s="62">
        <f>[1]Лист2!G534</f>
        <v>166</v>
      </c>
      <c r="H4" s="41">
        <f>[1]Лист2!H534</f>
        <v>9.9</v>
      </c>
      <c r="I4" s="36">
        <f>[1]Лист2!I534</f>
        <v>10.3</v>
      </c>
      <c r="J4" s="36">
        <f>[1]Лист2!J534</f>
        <v>8.4</v>
      </c>
    </row>
    <row r="5" spans="1:10" x14ac:dyDescent="0.25">
      <c r="A5" s="2"/>
      <c r="B5" s="45" t="str">
        <f>[1]Лист2!B535</f>
        <v>Гарнир</v>
      </c>
      <c r="C5" s="43" t="str">
        <f>[1]Лист2!C535</f>
        <v>516-2004</v>
      </c>
      <c r="D5" s="54" t="str">
        <f>[1]Лист2!D535</f>
        <v xml:space="preserve">Макаронные изделия отварные </v>
      </c>
      <c r="E5" s="37">
        <f>[1]Лист2!E535</f>
        <v>130</v>
      </c>
      <c r="F5" s="58" t="str">
        <f>[1]Лист2!F535</f>
        <v>15-00</v>
      </c>
      <c r="G5" s="63">
        <f>[1]Лист2!G535</f>
        <v>210.2</v>
      </c>
      <c r="H5" s="38">
        <f>[1]Лист2!H535</f>
        <v>3.8</v>
      </c>
      <c r="I5" s="38">
        <f>[1]Лист2!I535</f>
        <v>3.4</v>
      </c>
      <c r="J5" s="38">
        <f>[1]Лист2!J535</f>
        <v>41.1</v>
      </c>
    </row>
    <row r="6" spans="1:10" x14ac:dyDescent="0.25">
      <c r="A6" s="2"/>
      <c r="B6" s="46" t="str">
        <f>[1]Лист2!B536</f>
        <v>Напитки</v>
      </c>
      <c r="C6" s="47" t="str">
        <f>[1]Лист2!C536</f>
        <v>638-2004</v>
      </c>
      <c r="D6" s="48" t="str">
        <f>[1]Лист2!D536</f>
        <v>Компот из кураги + Вит С</v>
      </c>
      <c r="E6" s="27">
        <f>[1]Лист2!E536</f>
        <v>200</v>
      </c>
      <c r="F6" s="59" t="str">
        <f>[1]Лист2!F536</f>
        <v>10-00</v>
      </c>
      <c r="G6" s="64">
        <f>[1]Лист2!G536</f>
        <v>128.80000000000001</v>
      </c>
      <c r="H6" s="49">
        <f>[1]Лист2!H536</f>
        <v>0.9</v>
      </c>
      <c r="I6" s="50">
        <f>[1]Лист2!I536</f>
        <v>0</v>
      </c>
      <c r="J6" s="50">
        <f>[1]Лист2!J536</f>
        <v>31.3</v>
      </c>
    </row>
    <row r="7" spans="1:10" x14ac:dyDescent="0.25">
      <c r="A7" s="2"/>
      <c r="B7" s="51" t="str">
        <f>[1]Лист2!B537</f>
        <v>Хлеб черный</v>
      </c>
      <c r="C7" s="55" t="str">
        <f>[1]Лист2!C537</f>
        <v>пр.пр-во</v>
      </c>
      <c r="D7" s="52" t="str">
        <f>[1]Лист2!D537</f>
        <v>Хлеб ржаной</v>
      </c>
      <c r="E7" s="30">
        <f>[1]Лист2!E537</f>
        <v>30</v>
      </c>
      <c r="F7" s="60" t="str">
        <f>[1]Лист2!F537</f>
        <v>2-00</v>
      </c>
      <c r="G7" s="65">
        <f>[1]Лист2!G537</f>
        <v>62</v>
      </c>
      <c r="H7" s="52">
        <f>[1]Лист2!H537</f>
        <v>0.7</v>
      </c>
      <c r="I7" s="53">
        <f>[1]Лист2!I537</f>
        <v>0.1</v>
      </c>
      <c r="J7" s="53">
        <f>[1]Лист2!J537</f>
        <v>9.4</v>
      </c>
    </row>
    <row r="8" spans="1:10" ht="15.75" thickBot="1" x14ac:dyDescent="0.3">
      <c r="A8" s="2"/>
      <c r="B8" s="40"/>
      <c r="C8" s="29"/>
      <c r="D8" s="56" t="str">
        <f>[1]Лист2!D538</f>
        <v>Итого за день</v>
      </c>
      <c r="E8" s="31"/>
      <c r="F8" s="61" t="str">
        <f>[1]Лист2!F538</f>
        <v>76-00</v>
      </c>
      <c r="G8" s="66">
        <f>[1]Лист2!G538</f>
        <v>567</v>
      </c>
      <c r="H8" s="67">
        <f>[1]Лист2!H538</f>
        <v>15.3</v>
      </c>
      <c r="I8" s="68">
        <f>[1]Лист2!I538</f>
        <v>13.8</v>
      </c>
      <c r="J8" s="69">
        <f>[1]Лист2!J538</f>
        <v>90.2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2022-04-21T10:24:18Z</dcterms:modified>
</cp:coreProperties>
</file>