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<sst xmlns="http://schemas.openxmlformats.org/spreadsheetml/2006/main" count="17" uniqueCount="17">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</sst>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12">
          <cell r="B612" t="str">
            <v>Гор.блюдо</v>
          </cell>
          <cell r="C612" t="str">
            <v>347-2013</v>
          </cell>
          <cell r="D612" t="str">
            <v>Фрикадельки рыбные с соусом</v>
          </cell>
          <cell r="E612" t="str">
            <v>60/40</v>
          </cell>
          <cell r="F612" t="str">
            <v>60-00</v>
          </cell>
          <cell r="G612">
            <v>195.8</v>
          </cell>
          <cell r="H612">
            <v>8.1</v>
          </cell>
          <cell r="I612">
            <v>11.8</v>
          </cell>
          <cell r="J612">
            <v>14.3</v>
          </cell>
        </row>
        <row r="613">
          <cell r="B613" t="str">
            <v>Гарнир</v>
          </cell>
          <cell r="C613" t="str">
            <v>510-2004</v>
          </cell>
          <cell r="D613" t="str">
            <v xml:space="preserve">Каша гречневая  вязкая </v>
          </cell>
          <cell r="E613">
            <v>130</v>
          </cell>
          <cell r="F613" t="str">
            <v>15-00</v>
          </cell>
          <cell r="G613">
            <v>263</v>
          </cell>
          <cell r="H613">
            <v>4.5</v>
          </cell>
          <cell r="I613">
            <v>6.5</v>
          </cell>
          <cell r="J613">
            <v>46.6</v>
          </cell>
        </row>
        <row r="614">
          <cell r="B614" t="str">
            <v>Напитки</v>
          </cell>
          <cell r="C614" t="str">
            <v>685-2004</v>
          </cell>
          <cell r="D614" t="str">
            <v>Чай с сахаром</v>
          </cell>
          <cell r="E614">
            <v>200</v>
          </cell>
          <cell r="F614" t="str">
            <v>5-00</v>
          </cell>
          <cell r="G614">
            <v>61</v>
          </cell>
          <cell r="H614">
            <v>0.2</v>
          </cell>
          <cell r="I614">
            <v>0</v>
          </cell>
          <cell r="J614">
            <v>15</v>
          </cell>
        </row>
        <row r="615">
          <cell r="B615" t="str">
            <v>Хлеб черный</v>
          </cell>
          <cell r="C615" t="str">
            <v>Пр.про-во</v>
          </cell>
          <cell r="D615" t="str">
            <v>Хлеб ржаной</v>
          </cell>
          <cell r="E615">
            <v>20</v>
          </cell>
          <cell r="F615" t="str">
            <v>2-00</v>
          </cell>
          <cell r="G615">
            <v>41.3</v>
          </cell>
          <cell r="H615">
            <v>0.7</v>
          </cell>
          <cell r="I615">
            <v>0.1</v>
          </cell>
          <cell r="J615">
            <v>9.4</v>
          </cell>
        </row>
        <row r="616">
          <cell r="D616" t="str">
            <v>Итого за день</v>
          </cell>
          <cell r="F616" t="str">
            <v>82-00</v>
          </cell>
          <cell r="G616">
            <v>561.1</v>
          </cell>
          <cell r="H616">
            <v>13.5</v>
          </cell>
          <cell r="I616">
            <v>18.399999999999999</v>
          </cell>
          <cell r="J616">
            <v>85.3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44692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[1]Лист2!B612</f>
        <v>Гор.блюдо</v>
      </c>
      <c r="C4" s="43" t="str">
        <f>[1]Лист2!C612</f>
        <v>347-2013</v>
      </c>
      <c r="D4" s="44" t="str">
        <f>[1]Лист2!D612</f>
        <v>Фрикадельки рыбные с соусом</v>
      </c>
      <c r="E4" s="70" t="str">
        <f>[1]Лист2!E612</f>
        <v>60/40</v>
      </c>
      <c r="F4" s="57" t="str">
        <f>[1]Лист2!F612</f>
        <v>60-00</v>
      </c>
      <c r="G4" s="62">
        <f>[1]Лист2!G612</f>
        <v>195.8</v>
      </c>
      <c r="H4" s="41">
        <f>[1]Лист2!H612</f>
        <v>8.1</v>
      </c>
      <c r="I4" s="36">
        <f>[1]Лист2!I612</f>
        <v>11.8</v>
      </c>
      <c r="J4" s="36">
        <f>[1]Лист2!J612</f>
        <v>14.3</v>
      </c>
    </row>
    <row r="5" spans="1:10" x14ac:dyDescent="0.25">
      <c r="A5" s="2"/>
      <c r="B5" s="45" t="str">
        <f>[1]Лист2!B613</f>
        <v>Гарнир</v>
      </c>
      <c r="C5" s="43" t="str">
        <f>[1]Лист2!C613</f>
        <v>510-2004</v>
      </c>
      <c r="D5" s="54" t="str">
        <f>[1]Лист2!D613</f>
        <v xml:space="preserve">Каша гречневая  вязкая </v>
      </c>
      <c r="E5" s="37">
        <f>[1]Лист2!E613</f>
        <v>130</v>
      </c>
      <c r="F5" s="58" t="str">
        <f>[1]Лист2!F613</f>
        <v>15-00</v>
      </c>
      <c r="G5" s="63">
        <f>[1]Лист2!G613</f>
        <v>263</v>
      </c>
      <c r="H5" s="38">
        <f>[1]Лист2!H613</f>
        <v>4.5</v>
      </c>
      <c r="I5" s="38">
        <f>[1]Лист2!I613</f>
        <v>6.5</v>
      </c>
      <c r="J5" s="38">
        <f>[1]Лист2!J613</f>
        <v>46.6</v>
      </c>
    </row>
    <row r="6" spans="1:10" x14ac:dyDescent="0.25">
      <c r="A6" s="2"/>
      <c r="B6" s="46" t="str">
        <f>[1]Лист2!B614</f>
        <v>Напитки</v>
      </c>
      <c r="C6" s="47" t="str">
        <f>[1]Лист2!C614</f>
        <v>685-2004</v>
      </c>
      <c r="D6" s="48" t="str">
        <f>[1]Лист2!D614</f>
        <v>Чай с сахаром</v>
      </c>
      <c r="E6" s="27">
        <f>[1]Лист2!E614</f>
        <v>200</v>
      </c>
      <c r="F6" s="59" t="str">
        <f>[1]Лист2!F614</f>
        <v>5-00</v>
      </c>
      <c r="G6" s="64">
        <f>[1]Лист2!G614</f>
        <v>61</v>
      </c>
      <c r="H6" s="49">
        <f>[1]Лист2!H614</f>
        <v>0.2</v>
      </c>
      <c r="I6" s="50">
        <f>[1]Лист2!I614</f>
        <v>0</v>
      </c>
      <c r="J6" s="50">
        <f>[1]Лист2!J614</f>
        <v>15</v>
      </c>
    </row>
    <row r="7" spans="1:10" x14ac:dyDescent="0.25">
      <c r="A7" s="2"/>
      <c r="B7" s="51" t="str">
        <f>[1]Лист2!B615</f>
        <v>Хлеб черный</v>
      </c>
      <c r="C7" s="55" t="str">
        <f>[1]Лист2!C615</f>
        <v>Пр.про-во</v>
      </c>
      <c r="D7" s="52" t="str">
        <f>[1]Лист2!D615</f>
        <v>Хлеб ржаной</v>
      </c>
      <c r="E7" s="30">
        <f>[1]Лист2!E615</f>
        <v>20</v>
      </c>
      <c r="F7" s="60" t="str">
        <f>[1]Лист2!F615</f>
        <v>2-00</v>
      </c>
      <c r="G7" s="65">
        <f>[1]Лист2!G615</f>
        <v>41.3</v>
      </c>
      <c r="H7" s="52">
        <f>[1]Лист2!H615</f>
        <v>0.7</v>
      </c>
      <c r="I7" s="53">
        <f>[1]Лист2!I615</f>
        <v>0.1</v>
      </c>
      <c r="J7" s="53">
        <f>[1]Лист2!J615</f>
        <v>9.4</v>
      </c>
    </row>
    <row r="8" spans="1:10" ht="15.75" thickBot="1" x14ac:dyDescent="0.3">
      <c r="A8" s="2"/>
      <c r="B8" s="40"/>
      <c r="C8" s="29"/>
      <c r="D8" s="56" t="str">
        <f>[1]Лист2!D616</f>
        <v>Итого за день</v>
      </c>
      <c r="E8" s="31"/>
      <c r="F8" s="61" t="str">
        <f>[1]Лист2!F616</f>
        <v>82-00</v>
      </c>
      <c r="G8" s="66">
        <f>[1]Лист2!G616</f>
        <v>561.1</v>
      </c>
      <c r="H8" s="67">
        <f>[1]Лист2!H616</f>
        <v>13.5</v>
      </c>
      <c r="I8" s="68">
        <f>[1]Лист2!I616</f>
        <v>18.399999999999999</v>
      </c>
      <c r="J8" s="69">
        <f>[1]Лист2!J616</f>
        <v>85.3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2022-05-11T04:16:37Z</dcterms:modified>
</cp:coreProperties>
</file>