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<sst xmlns="http://schemas.openxmlformats.org/spreadsheetml/2006/main" count="17" uniqueCount="17">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</sst>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19">
          <cell r="B619" t="str">
            <v>Бутерброды</v>
          </cell>
          <cell r="C619" t="str">
            <v>3--2004</v>
          </cell>
          <cell r="D619" t="str">
            <v>Бутерброд с сыром</v>
          </cell>
          <cell r="E619" t="str">
            <v>20/15</v>
          </cell>
          <cell r="F619" t="str">
            <v>23-00</v>
          </cell>
          <cell r="G619">
            <v>83.3</v>
          </cell>
          <cell r="H619">
            <v>5.3</v>
          </cell>
          <cell r="I619">
            <v>3.7</v>
          </cell>
          <cell r="J619">
            <v>7.2</v>
          </cell>
        </row>
        <row r="620">
          <cell r="B620" t="str">
            <v>Каши</v>
          </cell>
          <cell r="C620" t="str">
            <v>311-2004</v>
          </cell>
          <cell r="D620" t="str">
            <v>Каша пшенная жидкая с маслом</v>
          </cell>
          <cell r="E620" t="str">
            <v>200/5</v>
          </cell>
          <cell r="F620" t="str">
            <v>42-00</v>
          </cell>
          <cell r="G620">
            <v>193.3</v>
          </cell>
          <cell r="H620">
            <v>4.8</v>
          </cell>
          <cell r="I620">
            <v>6.9</v>
          </cell>
          <cell r="J620">
            <v>28</v>
          </cell>
        </row>
        <row r="621">
          <cell r="B621" t="str">
            <v>Напитки</v>
          </cell>
          <cell r="C621" t="str">
            <v>639-2004</v>
          </cell>
          <cell r="D621" t="str">
            <v>Напиток из сухофруктов</v>
          </cell>
          <cell r="E621">
            <v>200</v>
          </cell>
          <cell r="F621" t="str">
            <v>15-00</v>
          </cell>
          <cell r="G621">
            <v>98.4</v>
          </cell>
          <cell r="H621">
            <v>0.7</v>
          </cell>
          <cell r="I621">
            <v>0</v>
          </cell>
          <cell r="J621">
            <v>23.9</v>
          </cell>
        </row>
        <row r="622">
          <cell r="B622" t="str">
            <v>Хлеб белый</v>
          </cell>
          <cell r="C622" t="str">
            <v>Пр.пр-во</v>
          </cell>
          <cell r="D622" t="str">
            <v>Хлеб пшеничный</v>
          </cell>
          <cell r="E622">
            <v>30</v>
          </cell>
          <cell r="F622" t="str">
            <v>2-00</v>
          </cell>
          <cell r="G622">
            <v>38.92</v>
          </cell>
          <cell r="H622">
            <v>1</v>
          </cell>
          <cell r="I622">
            <v>0.28000000000000003</v>
          </cell>
          <cell r="J622">
            <v>8.1</v>
          </cell>
        </row>
        <row r="623">
          <cell r="D623" t="str">
            <v>Итого за день</v>
          </cell>
          <cell r="F623" t="str">
            <v>82-00</v>
          </cell>
          <cell r="G623">
            <v>413.92</v>
          </cell>
          <cell r="H623">
            <v>11.8</v>
          </cell>
          <cell r="I623">
            <v>10.88</v>
          </cell>
          <cell r="J623">
            <v>67.2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44693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[1]Лист2!B619</f>
        <v>Бутерброды</v>
      </c>
      <c r="C4" s="43" t="str">
        <f>[1]Лист2!C619</f>
        <v>3--2004</v>
      </c>
      <c r="D4" s="44" t="str">
        <f>[1]Лист2!D619</f>
        <v>Бутерброд с сыром</v>
      </c>
      <c r="E4" s="70" t="str">
        <f>[1]Лист2!E619</f>
        <v>20/15</v>
      </c>
      <c r="F4" s="57" t="str">
        <f>[1]Лист2!F619</f>
        <v>23-00</v>
      </c>
      <c r="G4" s="62">
        <f>[1]Лист2!G619</f>
        <v>83.3</v>
      </c>
      <c r="H4" s="41">
        <f>[1]Лист2!H619</f>
        <v>5.3</v>
      </c>
      <c r="I4" s="36">
        <f>[1]Лист2!I619</f>
        <v>3.7</v>
      </c>
      <c r="J4" s="36">
        <f>[1]Лист2!J619</f>
        <v>7.2</v>
      </c>
    </row>
    <row r="5" spans="1:10" x14ac:dyDescent="0.25">
      <c r="A5" s="2"/>
      <c r="B5" s="45" t="str">
        <f>[1]Лист2!B620</f>
        <v>Каши</v>
      </c>
      <c r="C5" s="43" t="str">
        <f>[1]Лист2!C620</f>
        <v>311-2004</v>
      </c>
      <c r="D5" s="54" t="str">
        <f>[1]Лист2!D620</f>
        <v>Каша пшенная жидкая с маслом</v>
      </c>
      <c r="E5" s="37" t="str">
        <f>[1]Лист2!E620</f>
        <v>200/5</v>
      </c>
      <c r="F5" s="58" t="str">
        <f>[1]Лист2!F620</f>
        <v>42-00</v>
      </c>
      <c r="G5" s="63">
        <f>[1]Лист2!G620</f>
        <v>193.3</v>
      </c>
      <c r="H5" s="38">
        <f>[1]Лист2!H620</f>
        <v>4.8</v>
      </c>
      <c r="I5" s="38">
        <f>[1]Лист2!I620</f>
        <v>6.9</v>
      </c>
      <c r="J5" s="38">
        <f>[1]Лист2!J620</f>
        <v>28</v>
      </c>
    </row>
    <row r="6" spans="1:10" x14ac:dyDescent="0.25">
      <c r="A6" s="2"/>
      <c r="B6" s="46" t="str">
        <f>[1]Лист2!B621</f>
        <v>Напитки</v>
      </c>
      <c r="C6" s="47" t="str">
        <f>[1]Лист2!C621</f>
        <v>639-2004</v>
      </c>
      <c r="D6" s="48" t="str">
        <f>[1]Лист2!D621</f>
        <v>Напиток из сухофруктов</v>
      </c>
      <c r="E6" s="27">
        <f>[1]Лист2!E621</f>
        <v>200</v>
      </c>
      <c r="F6" s="59" t="str">
        <f>[1]Лист2!F621</f>
        <v>15-00</v>
      </c>
      <c r="G6" s="64">
        <f>[1]Лист2!G621</f>
        <v>98.4</v>
      </c>
      <c r="H6" s="49">
        <f>[1]Лист2!H621</f>
        <v>0.7</v>
      </c>
      <c r="I6" s="50">
        <f>[1]Лист2!I621</f>
        <v>0</v>
      </c>
      <c r="J6" s="50">
        <f>[1]Лист2!J621</f>
        <v>23.9</v>
      </c>
    </row>
    <row r="7" spans="1:10" x14ac:dyDescent="0.25">
      <c r="A7" s="2"/>
      <c r="B7" s="51" t="str">
        <f>[1]Лист2!B622</f>
        <v>Хлеб белый</v>
      </c>
      <c r="C7" s="55" t="str">
        <f>[1]Лист2!C622</f>
        <v>Пр.пр-во</v>
      </c>
      <c r="D7" s="52" t="str">
        <f>[1]Лист2!D622</f>
        <v>Хлеб пшеничный</v>
      </c>
      <c r="E7" s="30">
        <f>[1]Лист2!E622</f>
        <v>30</v>
      </c>
      <c r="F7" s="60" t="str">
        <f>[1]Лист2!F622</f>
        <v>2-00</v>
      </c>
      <c r="G7" s="65">
        <f>[1]Лист2!G622</f>
        <v>38.92</v>
      </c>
      <c r="H7" s="52">
        <f>[1]Лист2!H622</f>
        <v>1</v>
      </c>
      <c r="I7" s="53">
        <f>[1]Лист2!I622</f>
        <v>0.28000000000000003</v>
      </c>
      <c r="J7" s="53">
        <f>[1]Лист2!J622</f>
        <v>8.1</v>
      </c>
    </row>
    <row r="8" spans="1:10" ht="15.75" thickBot="1" x14ac:dyDescent="0.3">
      <c r="A8" s="2"/>
      <c r="B8" s="40"/>
      <c r="C8" s="29"/>
      <c r="D8" s="56" t="str">
        <f>[1]Лист2!D623</f>
        <v>Итого за день</v>
      </c>
      <c r="E8" s="31"/>
      <c r="F8" s="61" t="str">
        <f>[1]Лист2!F623</f>
        <v>82-00</v>
      </c>
      <c r="G8" s="66">
        <f>[1]Лист2!G623</f>
        <v>413.92</v>
      </c>
      <c r="H8" s="67">
        <f>[1]Лист2!H623</f>
        <v>11.8</v>
      </c>
      <c r="I8" s="68">
        <f>[1]Лист2!I623</f>
        <v>10.88</v>
      </c>
      <c r="J8" s="69">
        <f>[1]Лист2!J623</f>
        <v>67.2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2022-05-11T04:17:11Z</dcterms:modified>
</cp:coreProperties>
</file>