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\Desktop\"/>
    </mc:Choice>
  </mc:AlternateContent>
  <bookViews>
    <workbookView xWindow="0" yWindow="0" windowWidth="28800" windowHeight="1233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10" i="1"/>
  <c r="F10" i="1"/>
  <c r="G10" i="1"/>
  <c r="H10" i="1"/>
  <c r="I10" i="1"/>
  <c r="J10" i="1"/>
  <c r="B4" i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B8" i="1"/>
  <c r="C8" i="1"/>
  <c r="D8" i="1"/>
  <c r="E8" i="1"/>
  <c r="F8" i="1"/>
  <c r="G8" i="1"/>
  <c r="H8" i="1"/>
  <c r="I8" i="1"/>
  <c r="J8" i="1"/>
  <c r="B9" i="1"/>
  <c r="C9" i="1"/>
  <c r="D9" i="1"/>
  <c r="E9" i="1"/>
  <c r="F9" i="1"/>
  <c r="G9" i="1"/>
  <c r="H9" i="1"/>
  <c r="I9" i="1"/>
  <c r="J9" i="1"/>
</calcChain>
</file>

<file path=xl/sharedStrings.xml><?xml version="1.0" encoding="utf-8"?>
<sst xmlns="http://schemas.openxmlformats.org/spreadsheetml/2006/main" count="17" uniqueCount="17">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</sst>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0\ &quot;₽&quot;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41" applyNumberFormat="0" applyAlignment="0" applyProtection="0"/>
    <xf numFmtId="0" fontId="8" fillId="3" borderId="42" applyNumberFormat="0" applyAlignment="0" applyProtection="0"/>
    <xf numFmtId="0" fontId="9" fillId="3" borderId="41" applyNumberFormat="0" applyAlignment="0" applyProtection="0"/>
    <xf numFmtId="0" fontId="10" fillId="0" borderId="43" applyNumberFormat="0" applyFill="0" applyAlignment="0" applyProtection="0"/>
    <xf numFmtId="0" fontId="11" fillId="0" borderId="44" applyNumberFormat="0" applyFill="0" applyAlignment="0" applyProtection="0"/>
    <xf numFmtId="0" fontId="12" fillId="0" borderId="4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6" applyNumberFormat="0" applyFill="0" applyAlignment="0" applyProtection="0"/>
    <xf numFmtId="0" fontId="14" fillId="16" borderId="47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48" applyNumberFormat="0" applyFont="0" applyAlignment="0" applyProtection="0"/>
    <xf numFmtId="0" fontId="19" fillId="0" borderId="49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75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6" xfId="0" applyNumberFormat="1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7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8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wrapText="1"/>
    </xf>
    <xf numFmtId="0" fontId="0" fillId="0" borderId="29" xfId="0" applyBorder="1" applyAlignment="1">
      <alignment horizontal="center"/>
    </xf>
    <xf numFmtId="165" fontId="0" fillId="0" borderId="18" xfId="0" applyNumberFormat="1" applyBorder="1" applyAlignment="1">
      <alignment horizontal="center" wrapText="1"/>
    </xf>
    <xf numFmtId="165" fontId="3" fillId="0" borderId="39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/>
    </xf>
    <xf numFmtId="165" fontId="0" fillId="0" borderId="40" xfId="0" applyNumberFormat="1" applyBorder="1" applyAlignment="1">
      <alignment horizontal="center"/>
    </xf>
    <xf numFmtId="165" fontId="0" fillId="0" borderId="28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31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24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34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2;&#1083;&#1072;&#1076;/Downloads/&#1052;&#1077;&#1085;&#1102;%201&#1089;&#1077;&#1085;%202022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т пит"/>
      <sheetName val="Интернат"/>
      <sheetName val="4я гор.пит 7-11"/>
      <sheetName val="4я 2х раз пит"/>
      <sheetName val="3я гор.пит 7-11"/>
      <sheetName val="3я 2х раз пит"/>
      <sheetName val="2я гор.пит 7-11"/>
      <sheetName val="2я 2х раз пит"/>
      <sheetName val="платники"/>
      <sheetName val="1я гор.пит 7-11"/>
      <sheetName val="1я 2х раз пит"/>
    </sheetNames>
    <sheetDataSet>
      <sheetData sheetId="0"/>
      <sheetData sheetId="1"/>
      <sheetData sheetId="2"/>
      <sheetData sheetId="3"/>
      <sheetData sheetId="4"/>
      <sheetData sheetId="5"/>
      <sheetData sheetId="6">
        <row r="42">
          <cell r="C42" t="str">
            <v>Закуска</v>
          </cell>
          <cell r="D42" t="str">
            <v>70-2006</v>
          </cell>
          <cell r="E42" t="str">
            <v>Овощи свежие (огурцы)</v>
          </cell>
          <cell r="F42">
            <v>30</v>
          </cell>
          <cell r="G42" t="str">
            <v>10-00</v>
          </cell>
          <cell r="H42">
            <v>7.9</v>
          </cell>
          <cell r="I42">
            <v>0.5</v>
          </cell>
          <cell r="J42">
            <v>0.1</v>
          </cell>
          <cell r="K42">
            <v>1.3</v>
          </cell>
        </row>
        <row r="43">
          <cell r="C43" t="str">
            <v>Гор. блюдо</v>
          </cell>
          <cell r="D43" t="str">
            <v>345-2013</v>
          </cell>
          <cell r="E43" t="str">
            <v>Биточки рыбные</v>
          </cell>
          <cell r="F43">
            <v>90</v>
          </cell>
          <cell r="G43" t="str">
            <v>44-00</v>
          </cell>
          <cell r="H43">
            <v>212.4</v>
          </cell>
          <cell r="I43">
            <v>14</v>
          </cell>
          <cell r="J43">
            <v>11.6</v>
          </cell>
          <cell r="K43">
            <v>13</v>
          </cell>
        </row>
        <row r="44">
          <cell r="C44" t="str">
            <v>Гарнир</v>
          </cell>
          <cell r="D44" t="str">
            <v>520-2004</v>
          </cell>
          <cell r="E44" t="str">
            <v>Пюре картофельное</v>
          </cell>
          <cell r="F44">
            <v>150</v>
          </cell>
          <cell r="G44" t="str">
            <v>20-00</v>
          </cell>
          <cell r="H44">
            <v>147</v>
          </cell>
          <cell r="I44">
            <v>3.3</v>
          </cell>
          <cell r="J44">
            <v>4.4000000000000004</v>
          </cell>
          <cell r="K44">
            <v>23.5</v>
          </cell>
        </row>
        <row r="45">
          <cell r="C45" t="str">
            <v>Гор.напиток</v>
          </cell>
          <cell r="D45" t="str">
            <v>493-2013</v>
          </cell>
          <cell r="E45" t="str">
            <v>Чай Витаминный</v>
          </cell>
          <cell r="F45">
            <v>200</v>
          </cell>
          <cell r="G45" t="str">
            <v>10-00</v>
          </cell>
          <cell r="H45">
            <v>82.9</v>
          </cell>
          <cell r="I45">
            <v>0.7</v>
          </cell>
          <cell r="J45">
            <v>0.1</v>
          </cell>
          <cell r="K45">
            <v>19.8</v>
          </cell>
        </row>
        <row r="46">
          <cell r="C46" t="str">
            <v>Хлеб</v>
          </cell>
          <cell r="D46" t="str">
            <v>пр.пр-во</v>
          </cell>
          <cell r="E46" t="str">
            <v>Хлеб пшеничный</v>
          </cell>
          <cell r="F46">
            <v>20</v>
          </cell>
          <cell r="G46" t="str">
            <v>3-00</v>
          </cell>
          <cell r="H46">
            <v>38.9</v>
          </cell>
          <cell r="I46">
            <v>1</v>
          </cell>
          <cell r="J46">
            <v>0.3</v>
          </cell>
          <cell r="K46">
            <v>8.1</v>
          </cell>
        </row>
        <row r="47">
          <cell r="C47" t="str">
            <v>Хлеб черный</v>
          </cell>
          <cell r="D47" t="str">
            <v>пр.пр-во</v>
          </cell>
          <cell r="E47" t="str">
            <v>Хлеб ржаной</v>
          </cell>
          <cell r="F47">
            <v>20</v>
          </cell>
          <cell r="G47" t="str">
            <v>3-00</v>
          </cell>
          <cell r="H47">
            <v>41.3</v>
          </cell>
          <cell r="I47">
            <v>0.7</v>
          </cell>
          <cell r="J47">
            <v>0.1</v>
          </cell>
          <cell r="K47">
            <v>9.4</v>
          </cell>
        </row>
        <row r="48">
          <cell r="E48" t="str">
            <v>Итого за день</v>
          </cell>
          <cell r="F48">
            <v>510</v>
          </cell>
          <cell r="G48" t="str">
            <v>90-00</v>
          </cell>
          <cell r="H48">
            <v>530.4</v>
          </cell>
          <cell r="I48">
            <v>20.2</v>
          </cell>
          <cell r="J48">
            <v>16.600000000000005</v>
          </cell>
          <cell r="K48">
            <v>75.099999999999994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16</v>
      </c>
      <c r="C1" s="68"/>
      <c r="D1" s="69"/>
      <c r="E1" t="s">
        <v>13</v>
      </c>
      <c r="F1" s="8"/>
      <c r="I1" t="s">
        <v>1</v>
      </c>
      <c r="J1" s="7">
        <v>44883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38" t="str">
        <f>'[1]2я гор.пит 7-11'!C42</f>
        <v>Закуска</v>
      </c>
      <c r="C4" s="39" t="str">
        <f>'[1]2я гор.пит 7-11'!D42</f>
        <v>70-2006</v>
      </c>
      <c r="D4" s="40" t="str">
        <f>'[1]2я гор.пит 7-11'!E42</f>
        <v>Овощи свежие (огурцы)</v>
      </c>
      <c r="E4" s="66">
        <f>'[1]2я гор.пит 7-11'!F42</f>
        <v>30</v>
      </c>
      <c r="F4" s="53" t="str">
        <f>'[1]2я гор.пит 7-11'!G42</f>
        <v>10-00</v>
      </c>
      <c r="G4" s="58">
        <f>'[1]2я гор.пит 7-11'!H42</f>
        <v>7.9</v>
      </c>
      <c r="H4" s="37">
        <f>'[1]2я гор.пит 7-11'!I42</f>
        <v>0.5</v>
      </c>
      <c r="I4" s="33">
        <f>'[1]2я гор.пит 7-11'!J42</f>
        <v>0.1</v>
      </c>
      <c r="J4" s="33">
        <f>'[1]2я гор.пит 7-11'!K42</f>
        <v>1.3</v>
      </c>
    </row>
    <row r="5" spans="1:10" x14ac:dyDescent="0.25">
      <c r="A5" s="2"/>
      <c r="B5" s="41" t="str">
        <f>'[1]2я гор.пит 7-11'!C43</f>
        <v>Гор. блюдо</v>
      </c>
      <c r="C5" s="39" t="str">
        <f>'[1]2я гор.пит 7-11'!D43</f>
        <v>345-2013</v>
      </c>
      <c r="D5" s="50" t="str">
        <f>'[1]2я гор.пит 7-11'!E43</f>
        <v>Биточки рыбные</v>
      </c>
      <c r="E5" s="34">
        <f>'[1]2я гор.пит 7-11'!F43</f>
        <v>90</v>
      </c>
      <c r="F5" s="54" t="str">
        <f>'[1]2я гор.пит 7-11'!G43</f>
        <v>44-00</v>
      </c>
      <c r="G5" s="59">
        <f>'[1]2я гор.пит 7-11'!H43</f>
        <v>212.4</v>
      </c>
      <c r="H5" s="35">
        <f>'[1]2я гор.пит 7-11'!I43</f>
        <v>14</v>
      </c>
      <c r="I5" s="35">
        <f>'[1]2я гор.пит 7-11'!J43</f>
        <v>11.6</v>
      </c>
      <c r="J5" s="35">
        <f>'[1]2я гор.пит 7-11'!K43</f>
        <v>13</v>
      </c>
    </row>
    <row r="6" spans="1:10" x14ac:dyDescent="0.25">
      <c r="A6" s="2"/>
      <c r="B6" s="42" t="str">
        <f>'[1]2я гор.пит 7-11'!C44</f>
        <v>Гарнир</v>
      </c>
      <c r="C6" s="43" t="str">
        <f>'[1]2я гор.пит 7-11'!D44</f>
        <v>520-2004</v>
      </c>
      <c r="D6" s="44" t="str">
        <f>'[1]2я гор.пит 7-11'!E44</f>
        <v>Пюре картофельное</v>
      </c>
      <c r="E6" s="27">
        <f>'[1]2я гор.пит 7-11'!F44</f>
        <v>150</v>
      </c>
      <c r="F6" s="55" t="str">
        <f>'[1]2я гор.пит 7-11'!G44</f>
        <v>20-00</v>
      </c>
      <c r="G6" s="60">
        <f>'[1]2я гор.пит 7-11'!H44</f>
        <v>147</v>
      </c>
      <c r="H6" s="45">
        <f>'[1]2я гор.пит 7-11'!I44</f>
        <v>3.3</v>
      </c>
      <c r="I6" s="46">
        <f>'[1]2я гор.пит 7-11'!J44</f>
        <v>4.4000000000000004</v>
      </c>
      <c r="J6" s="46">
        <f>'[1]2я гор.пит 7-11'!K44</f>
        <v>23.5</v>
      </c>
    </row>
    <row r="7" spans="1:10" x14ac:dyDescent="0.25">
      <c r="A7" s="2"/>
      <c r="B7" s="47" t="str">
        <f>'[1]2я гор.пит 7-11'!C45</f>
        <v>Гор.напиток</v>
      </c>
      <c r="C7" s="51" t="str">
        <f>'[1]2я гор.пит 7-11'!D45</f>
        <v>493-2013</v>
      </c>
      <c r="D7" s="48" t="str">
        <f>'[1]2я гор.пит 7-11'!E45</f>
        <v>Чай Витаминный</v>
      </c>
      <c r="E7" s="30">
        <f>'[1]2я гор.пит 7-11'!F45</f>
        <v>200</v>
      </c>
      <c r="F7" s="56" t="str">
        <f>'[1]2я гор.пит 7-11'!G45</f>
        <v>10-00</v>
      </c>
      <c r="G7" s="61">
        <f>'[1]2я гор.пит 7-11'!H45</f>
        <v>82.9</v>
      </c>
      <c r="H7" s="48">
        <f>'[1]2я гор.пит 7-11'!I45</f>
        <v>0.7</v>
      </c>
      <c r="I7" s="49">
        <f>'[1]2я гор.пит 7-11'!J45</f>
        <v>0.1</v>
      </c>
      <c r="J7" s="49">
        <f>'[1]2я гор.пит 7-11'!K45</f>
        <v>19.8</v>
      </c>
    </row>
    <row r="8" spans="1:10" ht="15.75" thickBot="1" x14ac:dyDescent="0.3">
      <c r="A8" s="2"/>
      <c r="B8" s="36" t="str">
        <f>'[1]2я гор.пит 7-11'!C46</f>
        <v>Хлеб</v>
      </c>
      <c r="C8" s="29" t="str">
        <f>'[1]2я гор.пит 7-11'!D46</f>
        <v>пр.пр-во</v>
      </c>
      <c r="D8" s="52" t="str">
        <f>'[1]2я гор.пит 7-11'!E46</f>
        <v>Хлеб пшеничный</v>
      </c>
      <c r="E8" s="31">
        <f>'[1]2я гор.пит 7-11'!F46</f>
        <v>20</v>
      </c>
      <c r="F8" s="57" t="str">
        <f>'[1]2я гор.пит 7-11'!G46</f>
        <v>3-00</v>
      </c>
      <c r="G8" s="62">
        <f>'[1]2я гор.пит 7-11'!H46</f>
        <v>38.9</v>
      </c>
      <c r="H8" s="63">
        <f>'[1]2я гор.пит 7-11'!I46</f>
        <v>1</v>
      </c>
      <c r="I8" s="64">
        <f>'[1]2я гор.пит 7-11'!J46</f>
        <v>0.3</v>
      </c>
      <c r="J8" s="65">
        <f>'[1]2я гор.пит 7-11'!K46</f>
        <v>8.1</v>
      </c>
    </row>
    <row r="9" spans="1:10" ht="15.75" thickBot="1" x14ac:dyDescent="0.3">
      <c r="A9" s="2"/>
      <c r="B9" s="33" t="str">
        <f>'[1]2я гор.пит 7-11'!C47</f>
        <v>Хлеб черный</v>
      </c>
      <c r="C9" s="33" t="str">
        <f>'[1]2я гор.пит 7-11'!D47</f>
        <v>пр.пр-во</v>
      </c>
      <c r="D9" s="70" t="str">
        <f>'[1]2я гор.пит 7-11'!E47</f>
        <v>Хлеб ржаной</v>
      </c>
      <c r="E9" s="32">
        <f>'[1]2я гор.пит 7-11'!F47</f>
        <v>20</v>
      </c>
      <c r="F9" s="71" t="str">
        <f>'[1]2я гор.пит 7-11'!G47</f>
        <v>3-00</v>
      </c>
      <c r="G9" s="70">
        <f>'[1]2я гор.пит 7-11'!H47</f>
        <v>41.3</v>
      </c>
      <c r="H9" s="72">
        <f>'[1]2я гор.пит 7-11'!I47</f>
        <v>0.7</v>
      </c>
      <c r="I9" s="73">
        <f>'[1]2я гор.пит 7-11'!J47</f>
        <v>0.1</v>
      </c>
      <c r="J9" s="74">
        <f>'[1]2я гор.пит 7-11'!K47</f>
        <v>9.4</v>
      </c>
    </row>
    <row r="10" spans="1:10" ht="15.75" thickBot="1" x14ac:dyDescent="0.3">
      <c r="A10" s="3"/>
      <c r="B10" s="28"/>
      <c r="C10" s="28"/>
      <c r="D10" s="28" t="str">
        <f>'[1]2я гор.пит 7-11'!E48</f>
        <v>Итого за день</v>
      </c>
      <c r="E10" s="33">
        <f>'[1]2я гор.пит 7-11'!F48</f>
        <v>510</v>
      </c>
      <c r="F10" s="33" t="str">
        <f>'[1]2я гор.пит 7-11'!G48</f>
        <v>90-00</v>
      </c>
      <c r="G10" s="28">
        <f>'[1]2я гор.пит 7-11'!H48</f>
        <v>530.4</v>
      </c>
      <c r="H10" s="28">
        <f>'[1]2я гор.пит 7-11'!I48</f>
        <v>20.2</v>
      </c>
      <c r="I10" s="28">
        <f>'[1]2я гор.пит 7-11'!J48</f>
        <v>16.600000000000005</v>
      </c>
      <c r="J10" s="28">
        <f>'[1]2я гор.пит 7-11'!K48</f>
        <v>75.099999999999994</v>
      </c>
    </row>
    <row r="11" spans="1:10" x14ac:dyDescent="0.25">
      <c r="A11" s="1" t="s">
        <v>11</v>
      </c>
      <c r="B11" s="9"/>
      <c r="C11" s="20"/>
      <c r="D11" s="21"/>
      <c r="E11" s="22"/>
      <c r="F11" s="22"/>
      <c r="G11" s="22"/>
      <c r="H11" s="22"/>
      <c r="I11" s="22"/>
      <c r="J11" s="23"/>
    </row>
    <row r="12" spans="1:10" x14ac:dyDescent="0.25">
      <c r="A12" s="2"/>
      <c r="B12" s="16"/>
      <c r="C12" s="16"/>
      <c r="D12" s="11"/>
      <c r="E12" s="17"/>
      <c r="F12" s="17"/>
      <c r="G12" s="17"/>
      <c r="H12" s="17"/>
      <c r="I12" s="17"/>
      <c r="J12" s="18"/>
    </row>
    <row r="13" spans="1:10" ht="15.75" thickBot="1" x14ac:dyDescent="0.3">
      <c r="A13" s="3"/>
      <c r="B13" s="13"/>
      <c r="C13" s="13"/>
      <c r="D13" s="14"/>
      <c r="E13" s="15"/>
      <c r="F13" s="15"/>
      <c r="G13" s="15"/>
      <c r="H13" s="15"/>
      <c r="I13" s="15"/>
      <c r="J13" s="19"/>
    </row>
    <row r="14" spans="1:10" x14ac:dyDescent="0.25">
      <c r="A14" s="2" t="s">
        <v>12</v>
      </c>
      <c r="B14" s="9"/>
      <c r="C14" s="20"/>
      <c r="D14" s="21"/>
      <c r="E14" s="22"/>
      <c r="F14" s="22"/>
      <c r="G14" s="22"/>
      <c r="H14" s="22"/>
      <c r="I14" s="22"/>
      <c r="J14" s="23"/>
    </row>
    <row r="15" spans="1:10" x14ac:dyDescent="0.25">
      <c r="A15" s="2"/>
      <c r="B15" s="10"/>
      <c r="C15" s="16"/>
      <c r="D15" s="11"/>
      <c r="E15" s="17"/>
      <c r="F15" s="17"/>
      <c r="G15" s="17"/>
      <c r="H15" s="17"/>
      <c r="I15" s="17"/>
      <c r="J15" s="18"/>
    </row>
    <row r="16" spans="1:10" x14ac:dyDescent="0.25">
      <c r="A16" s="2"/>
      <c r="B16" s="10"/>
      <c r="C16" s="16"/>
      <c r="D16" s="11"/>
      <c r="E16" s="17"/>
      <c r="F16" s="17"/>
      <c r="G16" s="17"/>
      <c r="H16" s="17"/>
      <c r="I16" s="17"/>
      <c r="J16" s="18"/>
    </row>
    <row r="17" spans="1:10" x14ac:dyDescent="0.25">
      <c r="A17" s="2"/>
      <c r="B17" s="10"/>
      <c r="C17" s="16"/>
      <c r="D17" s="11"/>
      <c r="E17" s="17"/>
      <c r="F17" s="17"/>
      <c r="G17" s="17"/>
      <c r="H17" s="17"/>
      <c r="I17" s="17"/>
      <c r="J17" s="18"/>
    </row>
    <row r="18" spans="1:10" x14ac:dyDescent="0.25">
      <c r="A18" s="2"/>
      <c r="B18" s="10"/>
      <c r="C18" s="16"/>
      <c r="D18" s="11"/>
      <c r="E18" s="17"/>
      <c r="F18" s="17"/>
      <c r="G18" s="17"/>
      <c r="H18" s="17"/>
      <c r="I18" s="17"/>
      <c r="J18" s="18"/>
    </row>
    <row r="19" spans="1:10" x14ac:dyDescent="0.25">
      <c r="A19" s="2"/>
      <c r="B19" s="10"/>
      <c r="C19" s="16"/>
      <c r="D19" s="11"/>
      <c r="E19" s="17"/>
      <c r="F19" s="17"/>
      <c r="G19" s="17"/>
      <c r="H19" s="17"/>
      <c r="I19" s="17"/>
      <c r="J19" s="18"/>
    </row>
    <row r="20" spans="1:10" x14ac:dyDescent="0.25">
      <c r="A20" s="2"/>
      <c r="B20" s="10"/>
      <c r="C20" s="16"/>
      <c r="D20" s="11"/>
      <c r="E20" s="17"/>
      <c r="F20" s="17"/>
      <c r="G20" s="17"/>
      <c r="H20" s="17"/>
      <c r="I20" s="17"/>
      <c r="J20" s="18"/>
    </row>
    <row r="21" spans="1:10" x14ac:dyDescent="0.25">
      <c r="A21" s="2"/>
      <c r="B21" s="24"/>
      <c r="C21" s="24"/>
      <c r="D21" s="12"/>
      <c r="E21" s="25"/>
      <c r="F21" s="25"/>
      <c r="G21" s="25"/>
      <c r="H21" s="25"/>
      <c r="I21" s="25"/>
      <c r="J21" s="26"/>
    </row>
    <row r="22" spans="1:10" ht="15.75" thickBot="1" x14ac:dyDescent="0.3">
      <c r="A22" s="3"/>
      <c r="B22" s="13"/>
      <c r="C22" s="13"/>
      <c r="D22" s="14"/>
      <c r="E22" s="15"/>
      <c r="F22" s="15"/>
      <c r="G22" s="15"/>
      <c r="H22" s="15"/>
      <c r="I22" s="15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2022-11-13T14:39:25Z</dcterms:modified>
</cp:coreProperties>
</file>